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orldhelps.sharepoint.com/sites/HumanitarianAid/Shared Documents/HA Drive/PROJECTS/2026/LWM/S26006/Supplement docs/"/>
    </mc:Choice>
  </mc:AlternateContent>
  <xr:revisionPtr revIDLastSave="166" documentId="13_ncr:1_{3D174CEB-8E31-B744-8ED6-2A07961BEA38}" xr6:coauthVersionLast="47" xr6:coauthVersionMax="47" xr10:uidLastSave="{9EB48655-7864-3343-84C0-9A8C8E84BE5D}"/>
  <bookViews>
    <workbookView xWindow="32820" yWindow="1620" windowWidth="30240" windowHeight="17720" xr2:uid="{00000000-000D-0000-FFFF-FFFF00000000}"/>
  </bookViews>
  <sheets>
    <sheet name="Packing List" sheetId="1" r:id="rId1"/>
    <sheet name="CCK Manifest" sheetId="3" r:id="rId2"/>
  </sheets>
  <definedNames>
    <definedName name="_xlnm.Print_Area" localSheetId="0">'Packing List'!$A$1:$I$21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  <c r="H19" i="1"/>
  <c r="G19" i="1" l="1"/>
  <c r="F19" i="1"/>
</calcChain>
</file>

<file path=xl/sharedStrings.xml><?xml version="1.0" encoding="utf-8"?>
<sst xmlns="http://schemas.openxmlformats.org/spreadsheetml/2006/main" count="143" uniqueCount="86">
  <si>
    <t>Aid and Relief Department</t>
  </si>
  <si>
    <t>Packing List</t>
  </si>
  <si>
    <t>Number of Pallet, Piece, Box</t>
  </si>
  <si>
    <t xml:space="preserve">Gross Weight (LBS) </t>
  </si>
  <si>
    <t>Net Weight (LBS)</t>
  </si>
  <si>
    <t>Product Label Number</t>
  </si>
  <si>
    <t>Total Weight:</t>
  </si>
  <si>
    <t>Values</t>
  </si>
  <si>
    <t xml:space="preserve">Total Value (USD) = </t>
  </si>
  <si>
    <t>Number of Items</t>
  </si>
  <si>
    <t>Country : El Salvador</t>
  </si>
  <si>
    <t>Recipient: Loving with Mercy (LWM)</t>
  </si>
  <si>
    <t>Clothing</t>
  </si>
  <si>
    <t>Project ID: S26006</t>
  </si>
  <si>
    <t>Critical Care Kits</t>
  </si>
  <si>
    <t xml:space="preserve">Boxes - </t>
  </si>
  <si>
    <t xml:space="preserve">Pieces - </t>
  </si>
  <si>
    <t>Invoice# : S26006LWM</t>
  </si>
  <si>
    <t>Pallet</t>
  </si>
  <si>
    <t>Crital Care Kits</t>
  </si>
  <si>
    <t>Women's Tshirt</t>
  </si>
  <si>
    <t>Pieces</t>
  </si>
  <si>
    <t>Critical Kits</t>
  </si>
  <si>
    <t>Women's Sweatpants</t>
  </si>
  <si>
    <t>Men's Sweatpants</t>
  </si>
  <si>
    <t>Women's Coats</t>
  </si>
  <si>
    <t>Piece</t>
  </si>
  <si>
    <t>Mattress</t>
  </si>
  <si>
    <t>inside Pencil Pouch</t>
  </si>
  <si>
    <t>Pack of Crayons</t>
  </si>
  <si>
    <t>Glue Sticks</t>
  </si>
  <si>
    <t>Earser</t>
  </si>
  <si>
    <t>Pencil Sharpener</t>
  </si>
  <si>
    <t>Pencils</t>
  </si>
  <si>
    <t>pencil pouch</t>
  </si>
  <si>
    <t>Ruler</t>
  </si>
  <si>
    <t>pair of Scissors</t>
  </si>
  <si>
    <t>Pocket folder</t>
  </si>
  <si>
    <t>Notebook-Spiral</t>
  </si>
  <si>
    <t>notebook-Compostition</t>
  </si>
  <si>
    <t>Pallet #</t>
  </si>
  <si>
    <t>Note</t>
  </si>
  <si>
    <t>Item</t>
  </si>
  <si>
    <t>Qty</t>
  </si>
  <si>
    <t>24621,24589, 24590</t>
  </si>
  <si>
    <t>Tshirts (mixed Men's, Women's and Childern's</t>
  </si>
  <si>
    <t>Bucket</t>
  </si>
  <si>
    <t>School Supplie inside backpack</t>
  </si>
  <si>
    <t>24505, 24506</t>
  </si>
  <si>
    <t>Backpack with school supplies inside</t>
  </si>
  <si>
    <t>pack of baby wipes</t>
  </si>
  <si>
    <t>Frisbee</t>
  </si>
  <si>
    <t>3-pack bar of soap</t>
  </si>
  <si>
    <t>Hairbrush</t>
  </si>
  <si>
    <t>Razors</t>
  </si>
  <si>
    <t>Washclothes</t>
  </si>
  <si>
    <t>Towel</t>
  </si>
  <si>
    <t>Tubes of Toothpaste (exirped. 1/2027)</t>
  </si>
  <si>
    <t>Bottle of Shampoo and Body Wash</t>
  </si>
  <si>
    <t>Toothbrushes (kids and Adults)</t>
  </si>
  <si>
    <t>Sticks of Deoderants</t>
  </si>
  <si>
    <t>Pack of Tissues</t>
  </si>
  <si>
    <t>Blanket</t>
  </si>
  <si>
    <t>Spanish Bible</t>
  </si>
  <si>
    <t>Pallet Number</t>
  </si>
  <si>
    <t>Qty.</t>
  </si>
  <si>
    <t>Total Bucket: 1510</t>
  </si>
  <si>
    <t>Items inside each Critical Care Kit</t>
  </si>
  <si>
    <t>Date:</t>
  </si>
  <si>
    <t>Humanitarian Aid Department</t>
  </si>
  <si>
    <t>*see Critcal Care kits manifest below for details</t>
  </si>
  <si>
    <t>Pallets - 36</t>
  </si>
  <si>
    <t>24413,23556, 24032</t>
  </si>
  <si>
    <t>24411, 23551</t>
  </si>
  <si>
    <t>24621,24589, 24590,24651, 24650, 24658</t>
  </si>
  <si>
    <t>24427, 23565</t>
  </si>
  <si>
    <t>24426, 24031</t>
  </si>
  <si>
    <t>24420, 24160</t>
  </si>
  <si>
    <t>24424, 23904</t>
  </si>
  <si>
    <t>24423, 23892</t>
  </si>
  <si>
    <t>24422, 23569</t>
  </si>
  <si>
    <t>24425,</t>
  </si>
  <si>
    <t>24410, 23550, 23903</t>
  </si>
  <si>
    <t>24505, 24506, 23890</t>
  </si>
  <si>
    <t>Total CCK: 1511</t>
  </si>
  <si>
    <t>Ship Date : July 27,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</si>
</sst>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.00"/>
  </numFmts>
  <fonts count="13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0" fillId="0" borderId="0" xfId="0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 vertical="center" wrapText="1"/>
    </xf>
    <xf numFmtId="0" fontId="0" fillId="4" borderId="2" xfId="0" applyFill="1" applyBorder="1" applyAlignment="1">
      <alignment horizontal="left" vertical="center"/>
    </xf>
    <xf numFmtId="0" fontId="3" fillId="4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164" fontId="1" fillId="3" borderId="0" xfId="0" quotePrefix="1" applyNumberFormat="1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0" fillId="6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8" fillId="0" borderId="1" xfId="0" applyFont="1" applyBorder="1"/>
    <xf numFmtId="3" fontId="0" fillId="0" borderId="1" xfId="0" applyNumberFormat="1" applyBorder="1" applyAlignment="1">
      <alignment horizontal="right"/>
    </xf>
    <xf numFmtId="0" fontId="0" fillId="7" borderId="0" xfId="0" applyFill="1" applyAlignment="1">
      <alignment horizontal="center" vertical="center"/>
    </xf>
    <xf numFmtId="0" fontId="10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vertical="center"/>
    </xf>
    <xf numFmtId="0" fontId="0" fillId="0" borderId="9" xfId="0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0" fillId="5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/>
    <xf numFmtId="0" fontId="0" fillId="6" borderId="0" xfId="0" applyFill="1"/>
    <xf numFmtId="0" fontId="3" fillId="6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right" vertical="center"/>
    </xf>
    <xf numFmtId="0" fontId="9" fillId="6" borderId="1" xfId="0" applyFont="1" applyFill="1" applyBorder="1" applyAlignment="1">
      <alignment horizontal="center" vertical="center" wrapText="1"/>
    </xf>
    <xf numFmtId="0" fontId="0" fillId="6" borderId="1" xfId="0" applyFill="1" applyBorder="1"/>
    <xf numFmtId="0" fontId="0" fillId="6" borderId="1" xfId="0" applyFill="1" applyBorder="1" applyAlignment="1">
      <alignment horizontal="right"/>
    </xf>
    <xf numFmtId="0" fontId="0" fillId="6" borderId="1" xfId="0" applyFill="1" applyBorder="1" applyAlignment="1">
      <alignment horizontal="right" vertical="top"/>
    </xf>
    <xf numFmtId="0" fontId="0" fillId="6" borderId="1" xfId="0" applyFill="1" applyBorder="1" applyAlignment="1">
      <alignment horizontal="right" vertical="center"/>
    </xf>
    <xf numFmtId="0" fontId="0" fillId="6" borderId="1" xfId="0" applyFill="1" applyBorder="1" applyAlignment="1">
      <alignment horizontal="center" wrapText="1"/>
    </xf>
    <xf numFmtId="0" fontId="0" fillId="6" borderId="9" xfId="0" applyFill="1" applyBorder="1"/>
    <xf numFmtId="0" fontId="3" fillId="6" borderId="1" xfId="0" applyFont="1" applyFill="1" applyBorder="1" applyAlignment="1">
      <alignment horizontal="right"/>
    </xf>
    <xf numFmtId="0" fontId="3" fillId="6" borderId="1" xfId="0" applyFont="1" applyFill="1" applyBorder="1"/>
    <xf numFmtId="0" fontId="10" fillId="6" borderId="1" xfId="0" applyFont="1" applyFill="1" applyBorder="1" applyAlignment="1">
      <alignment horizontal="right"/>
    </xf>
    <xf numFmtId="0" fontId="0" fillId="6" borderId="1" xfId="0" applyFill="1" applyBorder="1" applyAlignment="1">
      <alignment horizontal="right" wrapText="1"/>
    </xf>
    <xf numFmtId="0" fontId="8" fillId="6" borderId="1" xfId="0" applyFont="1" applyFill="1" applyBorder="1" applyAlignment="1">
      <alignment wrapText="1"/>
    </xf>
    <xf numFmtId="3" fontId="0" fillId="6" borderId="1" xfId="0" applyNumberFormat="1" applyFill="1" applyBorder="1" applyAlignment="1">
      <alignment horizontal="right" wrapText="1"/>
    </xf>
    <xf numFmtId="0" fontId="0" fillId="6" borderId="3" xfId="0" applyFill="1" applyBorder="1" applyAlignment="1">
      <alignment horizontal="center" wrapText="1"/>
    </xf>
    <xf numFmtId="3" fontId="0" fillId="6" borderId="1" xfId="0" applyNumberFormat="1" applyFill="1" applyBorder="1" applyAlignment="1">
      <alignment wrapText="1"/>
    </xf>
    <xf numFmtId="0" fontId="8" fillId="6" borderId="1" xfId="0" applyFont="1" applyFill="1" applyBorder="1"/>
    <xf numFmtId="3" fontId="0" fillId="6" borderId="1" xfId="0" applyNumberFormat="1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8" fillId="5" borderId="1" xfId="0" applyFont="1" applyFill="1" applyBorder="1"/>
    <xf numFmtId="3" fontId="0" fillId="5" borderId="1" xfId="0" applyNumberFormat="1" applyFill="1" applyBorder="1" applyAlignment="1">
      <alignment horizontal="right"/>
    </xf>
    <xf numFmtId="0" fontId="0" fillId="5" borderId="3" xfId="0" applyFill="1" applyBorder="1" applyAlignment="1">
      <alignment horizontal="center"/>
    </xf>
    <xf numFmtId="0" fontId="0" fillId="5" borderId="1" xfId="0" applyFill="1" applyBorder="1"/>
    <xf numFmtId="0" fontId="0" fillId="7" borderId="1" xfId="0" applyFill="1" applyBorder="1"/>
    <xf numFmtId="3" fontId="0" fillId="7" borderId="1" xfId="0" applyNumberFormat="1" applyFill="1" applyBorder="1" applyAlignment="1">
      <alignment horizontal="right"/>
    </xf>
    <xf numFmtId="0" fontId="0" fillId="7" borderId="3" xfId="0" applyFill="1" applyBorder="1" applyAlignment="1">
      <alignment horizontal="center"/>
    </xf>
    <xf numFmtId="0" fontId="0" fillId="6" borderId="1" xfId="0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3" xfId="0" applyNumberFormat="1" applyFill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164" fontId="0" fillId="6" borderId="2" xfId="0" applyNumberFormat="1" applyFill="1" applyBorder="1" applyAlignment="1">
      <alignment horizontal="center"/>
    </xf>
    <xf numFmtId="164" fontId="0" fillId="6" borderId="3" xfId="0" applyNumberFormat="1" applyFill="1" applyBorder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left" vertical="center"/>
    </xf>
    <xf numFmtId="0" fontId="3" fillId="6" borderId="3" xfId="0" applyFont="1" applyFill="1" applyBorder="1" applyAlignment="1">
      <alignment horizontal="left" vertical="center"/>
    </xf>
    <xf numFmtId="0" fontId="0" fillId="6" borderId="2" xfId="0" applyFill="1" applyBorder="1"/>
    <xf numFmtId="0" fontId="0" fillId="6" borderId="3" xfId="0" applyFill="1" applyBorder="1"/>
    <xf numFmtId="0" fontId="1" fillId="3" borderId="4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right" vertical="center"/>
    </xf>
    <xf numFmtId="6" fontId="0" fillId="4" borderId="2" xfId="0" applyNumberForma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164" fontId="1" fillId="3" borderId="2" xfId="0" quotePrefix="1" applyNumberFormat="1" applyFont="1" applyFill="1" applyBorder="1" applyAlignment="1">
      <alignment horizontal="right" vertical="center" wrapText="1"/>
    </xf>
    <xf numFmtId="0" fontId="1" fillId="3" borderId="3" xfId="0" quotePrefix="1" applyFont="1" applyFill="1" applyBorder="1" applyAlignment="1">
      <alignment horizontal="right" vertical="center" wrapText="1"/>
    </xf>
    <xf numFmtId="164" fontId="0" fillId="6" borderId="2" xfId="0" applyNumberFormat="1" applyFill="1" applyBorder="1" applyAlignment="1">
      <alignment horizontal="center" wrapText="1"/>
    </xf>
    <xf numFmtId="164" fontId="0" fillId="6" borderId="3" xfId="0" applyNumberFormat="1" applyFill="1" applyBorder="1" applyAlignment="1">
      <alignment horizontal="center" wrapText="1"/>
    </xf>
    <xf numFmtId="0" fontId="0" fillId="7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164" fontId="0" fillId="7" borderId="2" xfId="0" applyNumberFormat="1" applyFill="1" applyBorder="1" applyAlignment="1">
      <alignment horizontal="center"/>
    </xf>
    <xf numFmtId="164" fontId="0" fillId="7" borderId="3" xfId="0" applyNumberFormat="1" applyFill="1" applyBorder="1" applyAlignment="1">
      <alignment horizontal="center"/>
    </xf>
    <xf numFmtId="0" fontId="0" fillId="6" borderId="2" xfId="0" applyFill="1" applyBorder="1" applyAlignment="1">
      <alignment horizontal="center" wrapText="1"/>
    </xf>
    <xf numFmtId="0" fontId="0" fillId="6" borderId="3" xfId="0" applyFill="1" applyBorder="1" applyAlignment="1">
      <alignment horizontal="center" wrapText="1"/>
    </xf>
    <xf numFmtId="0" fontId="3" fillId="0" borderId="1" xfId="0" applyFont="1" applyBorder="1"/>
    <xf numFmtId="0" fontId="0" fillId="0" borderId="1" xfId="0" applyBorder="1"/>
    <xf numFmtId="0" fontId="0" fillId="6" borderId="2" xfId="0" applyFill="1" applyBorder="1" applyAlignment="1">
      <alignment horizontal="left"/>
    </xf>
    <xf numFmtId="0" fontId="0" fillId="6" borderId="3" xfId="0" applyFill="1" applyBorder="1" applyAlignment="1">
      <alignment horizontal="left"/>
    </xf>
    <xf numFmtId="0" fontId="0" fillId="6" borderId="2" xfId="0" applyFill="1" applyBorder="1" applyAlignment="1">
      <alignment horizontal="left" vertical="center"/>
    </xf>
    <xf numFmtId="0" fontId="0" fillId="6" borderId="3" xfId="0" applyFill="1" applyBorder="1" applyAlignment="1">
      <alignment horizontal="left" vertical="center"/>
    </xf>
    <xf numFmtId="0" fontId="0" fillId="6" borderId="2" xfId="0" applyFill="1" applyBorder="1" applyAlignment="1">
      <alignment wrapText="1"/>
    </xf>
    <xf numFmtId="0" fontId="0" fillId="6" borderId="3" xfId="0" applyFill="1" applyBorder="1" applyAlignment="1">
      <alignment wrapText="1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6" borderId="2" xfId="0" applyFill="1" applyBorder="1" applyAlignment="1">
      <alignment horizontal="left" vertical="top"/>
    </xf>
    <xf numFmtId="0" fontId="0" fillId="6" borderId="3" xfId="0" applyFill="1" applyBorder="1" applyAlignment="1">
      <alignment horizontal="left" vertical="top"/>
    </xf>
    <xf numFmtId="0" fontId="0" fillId="0" borderId="11" xfId="0" applyBorder="1"/>
    <xf numFmtId="0" fontId="0" fillId="0" borderId="10" xfId="0" applyBorder="1"/>
    <xf numFmtId="0" fontId="0" fillId="6" borderId="1" xfId="0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6" borderId="11" xfId="0" applyFill="1" applyBorder="1"/>
    <xf numFmtId="0" fontId="0" fillId="6" borderId="10" xfId="0" applyFill="1" applyBorder="1"/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" xfId="0" applyBorder="1" applyAlignment="1">
      <alignment horizontal="center" wrapText="1"/>
    </xf>
    <xf numFmtId="0" fontId="0" fillId="0" borderId="0" xfId="0" applyBorder="1"/>
    <xf numFmtId="3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right" vertical="top"/>
    </xf>
    <xf numFmtId="0" fontId="0" fillId="0" borderId="3" xfId="0" applyBorder="1" applyAlignment="1">
      <alignment horizontal="right"/>
    </xf>
    <xf numFmtId="0" fontId="3" fillId="0" borderId="3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0" fontId="11" fillId="0" borderId="0" xfId="0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1207911</xdr:colOff>
      <xdr:row>0</xdr:row>
      <xdr:rowOff>376767</xdr:rowOff>
    </xdr:from>
    <xdr:to>
      <xdr:col>7</xdr:col>
      <xdr:colOff>845255</xdr:colOff>
      <xdr:row>2</xdr:row>
      <xdr:rowOff>146756</xdr:rowOff>
    </xdr:to>
    <xdr:pic>
      <xdr:nvPicPr>
        <xdr:cNvPr id="2" name="Picture 0">
          <a:extLst>
            <a:ext uri="{FF2B5EF4-FFF2-40B4-BE49-F238E27FC236}">
              <a16:creationId xmlns:a16="http://schemas.microsoft.com/office/drawing/2014/main" id="{3D603AF9-07A5-284A-A969-8E2167134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244" y="376767"/>
          <a:ext cx="2995789" cy="715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317500</xdr:colOff>
      <xdr:row>0</xdr:row>
      <xdr:rowOff>177800</xdr:rowOff>
    </xdr:from>
    <xdr:ext cx="2921000" cy="711200"/>
    <xdr:pic>
      <xdr:nvPicPr>
        <xdr:cNvPr id="2" name="Picture 0">
          <a:extLst>
            <a:ext uri="{FF2B5EF4-FFF2-40B4-BE49-F238E27FC236}">
              <a16:creationId xmlns:a16="http://schemas.microsoft.com/office/drawing/2014/main" id="{AD13029C-0EC7-2C4F-9421-22BA07301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4900" y="177800"/>
          <a:ext cx="29210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59"/>
  <sheetViews>
    <sheetView tabSelected="1" view="pageLayout" zoomScale="90" zoomScaleNormal="40" zoomScalePageLayoutView="90" workbookViewId="0">
      <selection activeCell="E4" sqref="E4"/>
    </sheetView>
  </sheetViews>
  <sheetFormatPr baseColWidth="10" defaultColWidth="10.83203125" defaultRowHeight="16" x14ac:dyDescent="0.2"/>
  <cols>
    <col min="1" max="1" width="10.83203125" style="1" customWidth="1"/>
    <col min="2" max="2" width="10" style="1" customWidth="1"/>
    <col min="3" max="3" width="13.33203125" style="1" customWidth="1"/>
    <col min="4" max="4" width="19.6640625" style="1" customWidth="1"/>
    <col min="5" max="5" width="22" style="1" customWidth="1"/>
    <col min="6" max="6" width="9.83203125" style="1" customWidth="1"/>
    <col min="7" max="7" width="12.1640625" style="1" customWidth="1"/>
    <col min="8" max="8" width="21" style="1" customWidth="1"/>
    <col min="9" max="9" width="13.83203125" style="1" customWidth="1"/>
    <col min="10" max="10" width="34.5" style="1" customWidth="1"/>
    <col min="11" max="11" width="15.5" style="1" customWidth="1"/>
    <col min="12" max="16384" width="10.83203125" style="1"/>
  </cols>
  <sheetData>
    <row r="1" spans="1:11" ht="45" customHeight="1" x14ac:dyDescent="0.2">
      <c r="A1" s="89"/>
      <c r="B1" s="90"/>
      <c r="C1" s="90"/>
      <c r="D1" s="90"/>
      <c r="E1" s="90"/>
      <c r="F1" s="90"/>
      <c r="G1" s="90"/>
      <c r="H1" s="90"/>
      <c r="I1" s="90"/>
      <c r="J1" s="9"/>
    </row>
    <row r="2" spans="1:11" ht="29" customHeight="1" x14ac:dyDescent="0.2">
      <c r="A2" s="8"/>
      <c r="B2" s="9"/>
      <c r="C2" s="9"/>
      <c r="D2" s="9"/>
      <c r="E2" s="9"/>
      <c r="F2" s="9"/>
      <c r="G2" s="9"/>
      <c r="H2" s="9"/>
      <c r="I2" s="9"/>
      <c r="J2" s="9"/>
    </row>
    <row r="3" spans="1:11" s="10" customFormat="1" ht="37" customHeight="1" x14ac:dyDescent="0.3">
      <c r="A3" s="75" t="s">
        <v>0</v>
      </c>
      <c r="B3" s="75"/>
      <c r="C3" s="75"/>
      <c r="D3" s="75"/>
      <c r="E3" s="75"/>
      <c r="F3" s="75"/>
      <c r="G3" s="75"/>
      <c r="H3" s="75"/>
      <c r="I3" s="75"/>
      <c r="J3" s="75"/>
    </row>
    <row r="4" spans="1:11" ht="37" customHeight="1" x14ac:dyDescent="0.2">
      <c r="A4" s="92" t="s">
        <v>1</v>
      </c>
      <c r="B4" s="92"/>
      <c r="C4" s="8"/>
      <c r="D4" s="8"/>
      <c r="E4" s="8"/>
      <c r="F4" s="8"/>
      <c r="G4" s="8"/>
      <c r="H4" s="8"/>
      <c r="I4" s="8"/>
      <c r="J4" s="8"/>
    </row>
    <row r="5" spans="1:11" ht="29" customHeight="1" x14ac:dyDescent="0.2">
      <c r="A5" s="91" t="s">
        <v>11</v>
      </c>
      <c r="B5" s="91"/>
      <c r="C5" s="91"/>
      <c r="D5" s="91"/>
      <c r="E5" s="91"/>
      <c r="F5" s="5"/>
      <c r="G5" s="6" t="s">
        <v>85</v>
      </c>
      <c r="H5" s="5"/>
      <c r="I5" s="5"/>
      <c r="J5" s="5"/>
    </row>
    <row r="6" spans="1:11" ht="25" customHeight="1" x14ac:dyDescent="0.2">
      <c r="A6" s="91" t="s">
        <v>10</v>
      </c>
      <c r="B6" s="91"/>
      <c r="C6" s="11"/>
      <c r="D6" s="11"/>
      <c r="E6" s="11"/>
      <c r="F6" s="5"/>
      <c r="G6" s="6" t="s">
        <v>17</v>
      </c>
      <c r="H6" s="5"/>
      <c r="I6" s="5"/>
      <c r="J6" s="5"/>
    </row>
    <row r="7" spans="1:11" ht="29" customHeight="1" x14ac:dyDescent="0.2">
      <c r="A7" s="91" t="s">
        <v>13</v>
      </c>
      <c r="B7" s="91"/>
      <c r="C7" s="91"/>
      <c r="D7" s="7"/>
      <c r="E7" s="7"/>
      <c r="F7" s="5"/>
      <c r="G7" s="5"/>
      <c r="H7" s="5"/>
      <c r="I7" s="5"/>
      <c r="J7" s="5"/>
    </row>
    <row r="8" spans="1:11" ht="64.25" customHeight="1" x14ac:dyDescent="0.2">
      <c r="A8" s="73" t="s">
        <v>2</v>
      </c>
      <c r="B8" s="74"/>
      <c r="C8" s="82" t="s">
        <v>9</v>
      </c>
      <c r="D8" s="83"/>
      <c r="E8" s="84"/>
      <c r="F8" s="4" t="s">
        <v>3</v>
      </c>
      <c r="G8" s="4" t="s">
        <v>4</v>
      </c>
      <c r="H8" s="73" t="s">
        <v>7</v>
      </c>
      <c r="I8" s="74"/>
      <c r="J8" s="14" t="s">
        <v>5</v>
      </c>
    </row>
    <row r="9" spans="1:11" s="36" customFormat="1" ht="35" customHeight="1" x14ac:dyDescent="0.2">
      <c r="A9" s="51">
        <v>31</v>
      </c>
      <c r="B9" s="52" t="s">
        <v>18</v>
      </c>
      <c r="C9" s="53">
        <v>1488</v>
      </c>
      <c r="D9" s="115" t="s">
        <v>19</v>
      </c>
      <c r="E9" s="116"/>
      <c r="F9" s="55">
        <v>17360</v>
      </c>
      <c r="G9" s="55">
        <v>16895</v>
      </c>
      <c r="H9" s="109">
        <v>4150</v>
      </c>
      <c r="I9" s="110"/>
      <c r="J9" s="54" t="s">
        <v>70</v>
      </c>
      <c r="K9" s="35" t="s">
        <v>12</v>
      </c>
    </row>
    <row r="10" spans="1:11" ht="33" customHeight="1" x14ac:dyDescent="0.2">
      <c r="A10" s="43">
        <v>23</v>
      </c>
      <c r="B10" s="56" t="s">
        <v>21</v>
      </c>
      <c r="C10" s="57">
        <v>23</v>
      </c>
      <c r="D10" s="85" t="s">
        <v>22</v>
      </c>
      <c r="E10" s="86"/>
      <c r="F10" s="42">
        <v>230</v>
      </c>
      <c r="G10" s="42">
        <v>230</v>
      </c>
      <c r="H10" s="87">
        <v>100</v>
      </c>
      <c r="I10" s="88"/>
      <c r="J10" s="54" t="s">
        <v>70</v>
      </c>
      <c r="K10" s="20" t="s">
        <v>14</v>
      </c>
    </row>
    <row r="11" spans="1:11" ht="24" customHeight="1" x14ac:dyDescent="0.2">
      <c r="A11" s="21"/>
      <c r="B11" s="22"/>
      <c r="C11" s="23"/>
      <c r="D11" s="80"/>
      <c r="E11" s="81"/>
      <c r="F11" s="19"/>
      <c r="G11" s="19"/>
      <c r="H11" s="78"/>
      <c r="I11" s="79"/>
      <c r="J11" s="18"/>
      <c r="K11" s="24" t="s">
        <v>27</v>
      </c>
    </row>
    <row r="12" spans="1:11" ht="24" customHeight="1" x14ac:dyDescent="0.2">
      <c r="A12" s="58">
        <v>1</v>
      </c>
      <c r="B12" s="59" t="s">
        <v>18</v>
      </c>
      <c r="C12" s="60">
        <v>1026</v>
      </c>
      <c r="D12" s="76" t="s">
        <v>20</v>
      </c>
      <c r="E12" s="77"/>
      <c r="F12" s="62">
        <v>615</v>
      </c>
      <c r="G12" s="62">
        <v>600</v>
      </c>
      <c r="H12" s="71">
        <v>100</v>
      </c>
      <c r="I12" s="72"/>
      <c r="J12" s="61">
        <v>25246</v>
      </c>
    </row>
    <row r="13" spans="1:11" ht="24" customHeight="1" x14ac:dyDescent="0.2">
      <c r="A13" s="58">
        <v>1</v>
      </c>
      <c r="B13" s="59" t="s">
        <v>18</v>
      </c>
      <c r="C13" s="60">
        <v>507</v>
      </c>
      <c r="D13" s="76" t="s">
        <v>23</v>
      </c>
      <c r="E13" s="77"/>
      <c r="F13" s="62">
        <v>510</v>
      </c>
      <c r="G13" s="62">
        <v>495</v>
      </c>
      <c r="H13" s="71">
        <v>50</v>
      </c>
      <c r="I13" s="72"/>
      <c r="J13" s="61">
        <v>25237</v>
      </c>
    </row>
    <row r="14" spans="1:11" ht="24" customHeight="1" x14ac:dyDescent="0.2">
      <c r="A14" s="58">
        <v>1</v>
      </c>
      <c r="B14" s="59" t="s">
        <v>18</v>
      </c>
      <c r="C14" s="60">
        <v>254</v>
      </c>
      <c r="D14" s="76" t="s">
        <v>24</v>
      </c>
      <c r="E14" s="77"/>
      <c r="F14" s="62">
        <v>295</v>
      </c>
      <c r="G14" s="62">
        <v>280</v>
      </c>
      <c r="H14" s="71">
        <v>50</v>
      </c>
      <c r="I14" s="72"/>
      <c r="J14" s="61">
        <v>25168</v>
      </c>
    </row>
    <row r="15" spans="1:11" ht="24" customHeight="1" x14ac:dyDescent="0.2">
      <c r="A15" s="60">
        <v>1</v>
      </c>
      <c r="B15" s="59" t="s">
        <v>18</v>
      </c>
      <c r="C15" s="60">
        <v>1147</v>
      </c>
      <c r="D15" s="76" t="s">
        <v>20</v>
      </c>
      <c r="E15" s="77"/>
      <c r="F15" s="62">
        <v>820</v>
      </c>
      <c r="G15" s="62">
        <v>805</v>
      </c>
      <c r="H15" s="71">
        <v>100</v>
      </c>
      <c r="I15" s="72"/>
      <c r="J15" s="61">
        <v>25252</v>
      </c>
    </row>
    <row r="16" spans="1:11" ht="24" customHeight="1" x14ac:dyDescent="0.2">
      <c r="A16" s="62">
        <v>1</v>
      </c>
      <c r="B16" s="62" t="s">
        <v>18</v>
      </c>
      <c r="C16" s="60">
        <v>347</v>
      </c>
      <c r="D16" s="76" t="s">
        <v>25</v>
      </c>
      <c r="E16" s="77"/>
      <c r="F16" s="62">
        <v>415</v>
      </c>
      <c r="G16" s="62">
        <v>400</v>
      </c>
      <c r="H16" s="71">
        <v>50</v>
      </c>
      <c r="I16" s="72"/>
      <c r="J16" s="61">
        <v>25162</v>
      </c>
    </row>
    <row r="17" spans="1:17" ht="24" customHeight="1" x14ac:dyDescent="0.2">
      <c r="A17" s="23"/>
      <c r="B17" s="22"/>
      <c r="C17" s="23"/>
      <c r="D17" s="80"/>
      <c r="E17" s="81"/>
      <c r="F17" s="19"/>
      <c r="G17" s="19"/>
      <c r="H17" s="78"/>
      <c r="I17" s="79"/>
      <c r="J17" s="18"/>
    </row>
    <row r="18" spans="1:17" ht="24" customHeight="1" x14ac:dyDescent="0.2">
      <c r="A18" s="63">
        <v>12</v>
      </c>
      <c r="B18" s="63" t="s">
        <v>26</v>
      </c>
      <c r="C18" s="64">
        <v>12</v>
      </c>
      <c r="D18" s="111" t="s">
        <v>27</v>
      </c>
      <c r="E18" s="112"/>
      <c r="F18" s="63">
        <v>600</v>
      </c>
      <c r="G18" s="63">
        <v>600</v>
      </c>
      <c r="H18" s="113">
        <v>400</v>
      </c>
      <c r="I18" s="114"/>
      <c r="J18" s="65">
        <v>25286</v>
      </c>
    </row>
    <row r="19" spans="1:17" ht="24" customHeight="1" x14ac:dyDescent="0.2">
      <c r="A19" s="101" t="s">
        <v>6</v>
      </c>
      <c r="B19" s="101"/>
      <c r="C19" s="101"/>
      <c r="D19" s="101"/>
      <c r="E19" s="102"/>
      <c r="F19" s="3">
        <f>SUM(F9:F18)</f>
        <v>20845</v>
      </c>
      <c r="G19" s="3">
        <f>SUM(G9:G18)</f>
        <v>20305</v>
      </c>
      <c r="H19" s="107">
        <f>SUM(H9:I18)</f>
        <v>5000</v>
      </c>
      <c r="I19" s="108"/>
      <c r="J19" s="15"/>
    </row>
    <row r="20" spans="1:17" ht="24" customHeight="1" x14ac:dyDescent="0.2">
      <c r="A20" s="2" t="s">
        <v>71</v>
      </c>
      <c r="B20" s="12"/>
      <c r="C20" s="13" t="s">
        <v>16</v>
      </c>
      <c r="D20" s="16" t="s">
        <v>15</v>
      </c>
      <c r="E20" s="2"/>
      <c r="F20" s="103" t="s">
        <v>8</v>
      </c>
      <c r="G20" s="104"/>
      <c r="H20" s="105"/>
      <c r="I20" s="106"/>
      <c r="J20" s="17"/>
    </row>
    <row r="21" spans="1:17" ht="31" customHeight="1" x14ac:dyDescent="0.2">
      <c r="C21" s="1">
        <f>SUM(A10,A18)</f>
        <v>35</v>
      </c>
    </row>
    <row r="22" spans="1:17" ht="21.5" customHeight="1" x14ac:dyDescent="0.2"/>
    <row r="23" spans="1:17" ht="21.5" customHeight="1" x14ac:dyDescent="0.2"/>
    <row r="24" spans="1:17" ht="38" customHeight="1" x14ac:dyDescent="0.2">
      <c r="F24" s="93" t="s">
        <v>19</v>
      </c>
      <c r="G24" s="93"/>
      <c r="H24" s="93"/>
      <c r="I24"/>
      <c r="J24"/>
      <c r="K24"/>
      <c r="L24"/>
      <c r="M24"/>
      <c r="N24"/>
      <c r="O24"/>
      <c r="P24"/>
      <c r="Q24"/>
    </row>
    <row r="25" spans="1:17" ht="24" customHeight="1" x14ac:dyDescent="0.2">
      <c r="A25" s="151"/>
      <c r="B25" s="151"/>
      <c r="C25" s="152"/>
      <c r="D25" s="153"/>
      <c r="E25" s="153"/>
      <c r="F25" s="95" t="s">
        <v>67</v>
      </c>
      <c r="G25" s="95"/>
      <c r="H25" s="95"/>
      <c r="I25" s="96"/>
      <c r="J25"/>
      <c r="K25" t="s">
        <v>84</v>
      </c>
      <c r="L25"/>
      <c r="M25"/>
      <c r="N25"/>
      <c r="O25"/>
      <c r="P25"/>
      <c r="Q25"/>
    </row>
    <row r="26" spans="1:17" ht="21.5" customHeight="1" x14ac:dyDescent="0.2">
      <c r="F26" s="39" t="s">
        <v>65</v>
      </c>
      <c r="G26" s="69" t="s">
        <v>42</v>
      </c>
      <c r="H26" s="70"/>
      <c r="I26" s="39" t="s">
        <v>64</v>
      </c>
      <c r="J26"/>
      <c r="K26"/>
      <c r="L26"/>
      <c r="M26"/>
      <c r="N26"/>
      <c r="O26"/>
      <c r="P26"/>
      <c r="Q26"/>
    </row>
    <row r="27" spans="1:17" ht="29" customHeight="1" x14ac:dyDescent="0.2">
      <c r="F27" s="40">
        <v>1</v>
      </c>
      <c r="G27" s="97" t="s">
        <v>63</v>
      </c>
      <c r="H27" s="98"/>
      <c r="I27" s="41">
        <v>24555</v>
      </c>
      <c r="J27"/>
      <c r="K27"/>
      <c r="L27"/>
      <c r="M27"/>
      <c r="N27"/>
      <c r="O27"/>
      <c r="P27"/>
      <c r="Q27"/>
    </row>
    <row r="28" spans="1:17" ht="30" customHeight="1" x14ac:dyDescent="0.2">
      <c r="F28" s="42">
        <v>1</v>
      </c>
      <c r="G28" s="99" t="s">
        <v>62</v>
      </c>
      <c r="H28" s="100"/>
      <c r="I28" s="46" t="s">
        <v>82</v>
      </c>
      <c r="J28"/>
      <c r="K28"/>
      <c r="L28"/>
      <c r="M28"/>
      <c r="N28"/>
      <c r="O28"/>
      <c r="P28"/>
      <c r="Q28"/>
    </row>
    <row r="29" spans="1:17" x14ac:dyDescent="0.2">
      <c r="F29" s="42">
        <v>1</v>
      </c>
      <c r="G29" s="99" t="s">
        <v>61</v>
      </c>
      <c r="H29" s="100"/>
      <c r="I29" s="43" t="s">
        <v>73</v>
      </c>
      <c r="J29"/>
      <c r="K29"/>
      <c r="L29"/>
      <c r="M29"/>
      <c r="N29"/>
      <c r="O29"/>
      <c r="P29"/>
      <c r="Q29"/>
    </row>
    <row r="30" spans="1:17" x14ac:dyDescent="0.2">
      <c r="F30" s="42">
        <v>1</v>
      </c>
      <c r="G30" s="99" t="s">
        <v>60</v>
      </c>
      <c r="H30" s="100"/>
      <c r="I30" s="42">
        <v>24412</v>
      </c>
      <c r="J30"/>
      <c r="K30"/>
      <c r="L30"/>
      <c r="M30"/>
      <c r="N30"/>
      <c r="O30"/>
      <c r="P30"/>
      <c r="Q30"/>
    </row>
    <row r="31" spans="1:17" x14ac:dyDescent="0.2">
      <c r="F31" s="42">
        <v>4</v>
      </c>
      <c r="G31" s="99" t="s">
        <v>59</v>
      </c>
      <c r="H31" s="100"/>
      <c r="I31" s="42">
        <v>24610</v>
      </c>
      <c r="J31"/>
      <c r="K31"/>
      <c r="L31"/>
      <c r="M31"/>
      <c r="N31"/>
      <c r="O31"/>
      <c r="P31"/>
      <c r="Q31"/>
    </row>
    <row r="32" spans="1:17" x14ac:dyDescent="0.2">
      <c r="F32" s="42">
        <v>1</v>
      </c>
      <c r="G32" s="99" t="s">
        <v>58</v>
      </c>
      <c r="H32" s="100"/>
      <c r="I32" s="42">
        <v>24419</v>
      </c>
      <c r="J32"/>
      <c r="K32"/>
      <c r="L32"/>
      <c r="M32"/>
      <c r="N32"/>
      <c r="O32"/>
      <c r="P32"/>
      <c r="Q32"/>
    </row>
    <row r="33" spans="5:17" x14ac:dyDescent="0.2">
      <c r="F33" s="42">
        <v>1</v>
      </c>
      <c r="G33" s="99" t="s">
        <v>57</v>
      </c>
      <c r="H33" s="100"/>
      <c r="I33" s="42">
        <v>24611</v>
      </c>
      <c r="J33"/>
      <c r="K33"/>
      <c r="L33"/>
      <c r="M33"/>
      <c r="N33"/>
      <c r="O33"/>
      <c r="P33"/>
      <c r="Q33"/>
    </row>
    <row r="34" spans="5:17" x14ac:dyDescent="0.2">
      <c r="F34" s="42">
        <v>1</v>
      </c>
      <c r="G34" s="99" t="s">
        <v>56</v>
      </c>
      <c r="H34" s="100"/>
      <c r="I34" s="42">
        <v>24416</v>
      </c>
      <c r="J34"/>
      <c r="K34"/>
      <c r="L34"/>
      <c r="M34"/>
      <c r="N34"/>
      <c r="O34"/>
      <c r="P34"/>
      <c r="Q34"/>
    </row>
    <row r="35" spans="5:17" x14ac:dyDescent="0.2">
      <c r="F35" s="42">
        <v>2</v>
      </c>
      <c r="G35" s="99" t="s">
        <v>55</v>
      </c>
      <c r="H35" s="100"/>
      <c r="I35" s="42">
        <v>24409</v>
      </c>
      <c r="J35"/>
      <c r="K35"/>
      <c r="L35"/>
      <c r="M35"/>
      <c r="N35"/>
      <c r="O35"/>
      <c r="P35"/>
      <c r="Q35"/>
    </row>
    <row r="36" spans="5:17" x14ac:dyDescent="0.2">
      <c r="F36" s="42">
        <v>3</v>
      </c>
      <c r="G36" s="99" t="s">
        <v>54</v>
      </c>
      <c r="H36" s="100"/>
      <c r="I36" s="42">
        <v>24414</v>
      </c>
      <c r="J36"/>
      <c r="K36"/>
      <c r="L36"/>
      <c r="M36"/>
      <c r="N36"/>
      <c r="O36"/>
      <c r="P36"/>
      <c r="Q36"/>
    </row>
    <row r="37" spans="5:17" x14ac:dyDescent="0.2">
      <c r="F37" s="42">
        <v>1</v>
      </c>
      <c r="G37" s="99" t="s">
        <v>53</v>
      </c>
      <c r="H37" s="100"/>
      <c r="I37" s="42">
        <v>24415</v>
      </c>
      <c r="J37"/>
      <c r="K37"/>
      <c r="L37"/>
      <c r="M37"/>
      <c r="N37"/>
      <c r="O37"/>
      <c r="P37"/>
      <c r="Q37"/>
    </row>
    <row r="38" spans="5:17" x14ac:dyDescent="0.2">
      <c r="F38" s="42">
        <v>1</v>
      </c>
      <c r="G38" s="99" t="s">
        <v>52</v>
      </c>
      <c r="H38" s="100"/>
      <c r="I38" s="44">
        <v>24417</v>
      </c>
      <c r="J38"/>
      <c r="K38"/>
      <c r="L38"/>
      <c r="M38"/>
      <c r="N38"/>
      <c r="O38"/>
      <c r="P38"/>
      <c r="Q38"/>
    </row>
    <row r="39" spans="5:17" x14ac:dyDescent="0.2">
      <c r="F39" s="42">
        <v>1</v>
      </c>
      <c r="G39" s="119" t="s">
        <v>51</v>
      </c>
      <c r="H39" s="120"/>
      <c r="I39" s="42">
        <v>24408</v>
      </c>
      <c r="J39"/>
      <c r="K39"/>
      <c r="L39"/>
      <c r="M39"/>
      <c r="N39"/>
      <c r="O39"/>
      <c r="P39"/>
      <c r="Q39"/>
    </row>
    <row r="40" spans="5:17" ht="32" customHeight="1" x14ac:dyDescent="0.2">
      <c r="F40" s="42">
        <v>1</v>
      </c>
      <c r="G40" s="121" t="s">
        <v>50</v>
      </c>
      <c r="H40" s="122"/>
      <c r="I40" s="20" t="s">
        <v>72</v>
      </c>
      <c r="J40"/>
      <c r="K40"/>
      <c r="L40"/>
      <c r="M40"/>
      <c r="N40"/>
      <c r="O40"/>
      <c r="P40"/>
      <c r="Q40"/>
    </row>
    <row r="41" spans="5:17" ht="36" customHeight="1" x14ac:dyDescent="0.2">
      <c r="F41" s="42">
        <v>1</v>
      </c>
      <c r="G41" s="123" t="s">
        <v>49</v>
      </c>
      <c r="H41" s="124"/>
      <c r="I41" s="46" t="s">
        <v>83</v>
      </c>
      <c r="J41"/>
      <c r="K41"/>
      <c r="L41" s="158"/>
      <c r="M41" s="158"/>
      <c r="N41" s="158"/>
      <c r="O41" s="158"/>
      <c r="P41" s="158"/>
      <c r="Q41"/>
    </row>
    <row r="42" spans="5:17" x14ac:dyDescent="0.2">
      <c r="F42" s="42">
        <v>1</v>
      </c>
      <c r="G42" s="128" t="s">
        <v>46</v>
      </c>
      <c r="H42" s="129"/>
      <c r="I42" s="42">
        <v>24556</v>
      </c>
      <c r="J42"/>
      <c r="K42"/>
      <c r="L42" s="151"/>
      <c r="M42" s="159"/>
      <c r="N42" s="159"/>
      <c r="O42" s="151"/>
      <c r="P42" s="151"/>
      <c r="Q42"/>
    </row>
    <row r="43" spans="5:17" ht="49" customHeight="1" x14ac:dyDescent="0.2">
      <c r="F43" s="45">
        <v>4</v>
      </c>
      <c r="G43" s="132" t="s">
        <v>45</v>
      </c>
      <c r="H43" s="132"/>
      <c r="I43" s="46" t="s">
        <v>74</v>
      </c>
      <c r="J43"/>
      <c r="K43"/>
      <c r="L43" s="160"/>
      <c r="M43" s="161"/>
      <c r="N43" s="161"/>
      <c r="O43" s="161"/>
      <c r="P43" s="161"/>
      <c r="Q43" s="37"/>
    </row>
    <row r="44" spans="5:17" x14ac:dyDescent="0.2">
      <c r="F44" s="38"/>
      <c r="G44" s="38"/>
      <c r="H44" s="38"/>
      <c r="I44" s="38"/>
      <c r="J44"/>
      <c r="K44"/>
      <c r="L44" s="151"/>
      <c r="M44" s="159"/>
      <c r="N44" s="159"/>
      <c r="O44" s="159"/>
      <c r="P44" s="159"/>
      <c r="Q44" s="154"/>
    </row>
    <row r="45" spans="5:17" x14ac:dyDescent="0.2">
      <c r="F45" s="38"/>
      <c r="G45" s="38"/>
      <c r="H45" s="38"/>
      <c r="I45" s="38"/>
      <c r="J45"/>
      <c r="K45"/>
      <c r="L45" s="151"/>
      <c r="M45" s="159"/>
      <c r="N45" s="159"/>
      <c r="O45" s="159"/>
      <c r="P45" s="159"/>
      <c r="Q45" s="155"/>
    </row>
    <row r="46" spans="5:17" ht="19" x14ac:dyDescent="0.2">
      <c r="E46" s="94" t="s">
        <v>47</v>
      </c>
      <c r="F46" s="95"/>
      <c r="G46" s="95"/>
      <c r="H46" s="95"/>
      <c r="I46" s="96"/>
      <c r="J46"/>
      <c r="K46"/>
      <c r="L46" s="151"/>
      <c r="M46" s="159"/>
      <c r="N46" s="159"/>
      <c r="O46" s="159"/>
      <c r="P46" s="159"/>
      <c r="Q46" s="155"/>
    </row>
    <row r="47" spans="5:17" x14ac:dyDescent="0.2">
      <c r="E47" s="47"/>
      <c r="F47" s="135"/>
      <c r="G47" s="136"/>
      <c r="H47" s="47"/>
      <c r="I47" s="47"/>
      <c r="J47"/>
      <c r="K47"/>
      <c r="L47" s="162"/>
      <c r="M47" s="163"/>
      <c r="N47" s="163"/>
      <c r="O47" s="163"/>
      <c r="P47" s="163"/>
      <c r="Q47" s="156"/>
    </row>
    <row r="48" spans="5:17" x14ac:dyDescent="0.2">
      <c r="E48" s="48" t="s">
        <v>43</v>
      </c>
      <c r="F48" s="68" t="s">
        <v>42</v>
      </c>
      <c r="G48" s="68"/>
      <c r="H48" s="69" t="s">
        <v>41</v>
      </c>
      <c r="I48" s="70"/>
      <c r="J48" s="42" t="s">
        <v>40</v>
      </c>
      <c r="K48"/>
      <c r="L48" s="151"/>
      <c r="M48" s="159"/>
      <c r="N48" s="159"/>
      <c r="O48" s="159"/>
      <c r="P48" s="159"/>
      <c r="Q48" s="155"/>
    </row>
    <row r="49" spans="5:17" x14ac:dyDescent="0.2">
      <c r="E49" s="42">
        <v>1</v>
      </c>
      <c r="F49" s="66" t="s">
        <v>39</v>
      </c>
      <c r="G49" s="66"/>
      <c r="H49" s="66"/>
      <c r="I49" s="66"/>
      <c r="J49" s="44">
        <v>24429</v>
      </c>
      <c r="K49"/>
      <c r="L49" s="151"/>
      <c r="M49" s="159"/>
      <c r="N49" s="159"/>
      <c r="O49" s="159"/>
      <c r="P49" s="159"/>
      <c r="Q49" s="155"/>
    </row>
    <row r="50" spans="5:17" x14ac:dyDescent="0.2">
      <c r="E50" s="42">
        <v>1</v>
      </c>
      <c r="F50" s="66" t="s">
        <v>38</v>
      </c>
      <c r="G50" s="66"/>
      <c r="H50" s="66"/>
      <c r="I50" s="66"/>
      <c r="J50" s="43">
        <v>24428</v>
      </c>
      <c r="K50"/>
      <c r="L50" s="151"/>
      <c r="M50" s="159"/>
      <c r="N50" s="159"/>
      <c r="O50" s="159"/>
      <c r="P50" s="159"/>
      <c r="Q50" s="155"/>
    </row>
    <row r="51" spans="5:17" x14ac:dyDescent="0.2">
      <c r="E51" s="42">
        <v>1</v>
      </c>
      <c r="F51" s="66" t="s">
        <v>37</v>
      </c>
      <c r="G51" s="66"/>
      <c r="H51" s="66"/>
      <c r="I51" s="66"/>
      <c r="J51" s="43" t="s">
        <v>76</v>
      </c>
      <c r="K51"/>
      <c r="L51" s="151"/>
      <c r="M51" s="159"/>
      <c r="N51" s="159"/>
      <c r="O51" s="159"/>
      <c r="P51" s="159"/>
      <c r="Q51" s="155"/>
    </row>
    <row r="52" spans="5:17" ht="17" x14ac:dyDescent="0.2">
      <c r="E52" s="49">
        <v>1</v>
      </c>
      <c r="F52" s="67" t="s">
        <v>36</v>
      </c>
      <c r="G52" s="67"/>
      <c r="H52" s="67"/>
      <c r="I52" s="67"/>
      <c r="J52" s="48" t="s">
        <v>75</v>
      </c>
      <c r="K52"/>
      <c r="L52" s="151"/>
      <c r="M52" s="159"/>
      <c r="N52" s="159"/>
      <c r="O52" s="159"/>
      <c r="P52" s="159"/>
      <c r="Q52" s="157"/>
    </row>
    <row r="53" spans="5:17" x14ac:dyDescent="0.2">
      <c r="E53" s="42">
        <v>1</v>
      </c>
      <c r="F53" s="66" t="s">
        <v>35</v>
      </c>
      <c r="G53" s="66"/>
      <c r="H53" s="66"/>
      <c r="I53" s="66"/>
      <c r="J53" s="43" t="s">
        <v>78</v>
      </c>
      <c r="K53"/>
      <c r="L53" s="151"/>
      <c r="M53" s="159"/>
      <c r="N53" s="159"/>
      <c r="O53" s="159"/>
      <c r="P53" s="159"/>
      <c r="Q53" s="155"/>
    </row>
    <row r="54" spans="5:17" x14ac:dyDescent="0.2">
      <c r="E54" s="42">
        <v>1</v>
      </c>
      <c r="F54" s="66" t="s">
        <v>34</v>
      </c>
      <c r="G54" s="66"/>
      <c r="H54" s="66"/>
      <c r="I54" s="66"/>
      <c r="J54" s="43">
        <v>24430</v>
      </c>
      <c r="K54"/>
      <c r="L54" s="151"/>
      <c r="M54" s="159"/>
      <c r="N54" s="159"/>
      <c r="O54" s="159"/>
      <c r="P54" s="159"/>
      <c r="Q54" s="155"/>
    </row>
    <row r="55" spans="5:17" x14ac:dyDescent="0.2">
      <c r="E55" s="42">
        <v>5</v>
      </c>
      <c r="F55" s="66" t="s">
        <v>33</v>
      </c>
      <c r="G55" s="66"/>
      <c r="H55" s="66" t="s">
        <v>28</v>
      </c>
      <c r="I55" s="66"/>
      <c r="J55" s="43" t="s">
        <v>77</v>
      </c>
    </row>
    <row r="56" spans="5:17" x14ac:dyDescent="0.2">
      <c r="E56" s="42">
        <v>1</v>
      </c>
      <c r="F56" s="66" t="s">
        <v>32</v>
      </c>
      <c r="G56" s="66"/>
      <c r="H56" s="66" t="s">
        <v>28</v>
      </c>
      <c r="I56" s="66"/>
      <c r="J56" s="43" t="s">
        <v>79</v>
      </c>
    </row>
    <row r="57" spans="5:17" ht="17" x14ac:dyDescent="0.2">
      <c r="E57" s="42">
        <v>1</v>
      </c>
      <c r="F57" s="66" t="s">
        <v>31</v>
      </c>
      <c r="G57" s="66"/>
      <c r="H57" s="66" t="s">
        <v>28</v>
      </c>
      <c r="I57" s="66"/>
      <c r="J57" s="50">
        <v>24421</v>
      </c>
    </row>
    <row r="58" spans="5:17" x14ac:dyDescent="0.2">
      <c r="E58" s="42">
        <v>1</v>
      </c>
      <c r="F58" s="66" t="s">
        <v>30</v>
      </c>
      <c r="G58" s="66"/>
      <c r="H58" s="66" t="s">
        <v>28</v>
      </c>
      <c r="I58" s="66"/>
      <c r="J58" s="43" t="s">
        <v>80</v>
      </c>
    </row>
    <row r="59" spans="5:17" x14ac:dyDescent="0.2">
      <c r="E59" s="42">
        <v>1</v>
      </c>
      <c r="F59" s="66" t="s">
        <v>29</v>
      </c>
      <c r="G59" s="66"/>
      <c r="H59" s="66" t="s">
        <v>28</v>
      </c>
      <c r="I59" s="66"/>
      <c r="J59" s="43" t="s">
        <v>81</v>
      </c>
    </row>
  </sheetData>
  <mergeCells count="106">
    <mergeCell ref="M54:N54"/>
    <mergeCell ref="O54:P54"/>
    <mergeCell ref="M49:N49"/>
    <mergeCell ref="O49:P49"/>
    <mergeCell ref="M50:N50"/>
    <mergeCell ref="O50:P50"/>
    <mergeCell ref="M51:N51"/>
    <mergeCell ref="O51:P51"/>
    <mergeCell ref="M52:N52"/>
    <mergeCell ref="O52:P52"/>
    <mergeCell ref="M53:N53"/>
    <mergeCell ref="O53:P53"/>
    <mergeCell ref="M47:N47"/>
    <mergeCell ref="O47:P47"/>
    <mergeCell ref="M48:N48"/>
    <mergeCell ref="O48:P48"/>
    <mergeCell ref="G38:H38"/>
    <mergeCell ref="G39:H39"/>
    <mergeCell ref="G40:H40"/>
    <mergeCell ref="G41:H41"/>
    <mergeCell ref="L41:P41"/>
    <mergeCell ref="G42:H42"/>
    <mergeCell ref="M42:N42"/>
    <mergeCell ref="G43:H43"/>
    <mergeCell ref="M43:N43"/>
    <mergeCell ref="O43:P43"/>
    <mergeCell ref="E46:I46"/>
    <mergeCell ref="F47:G47"/>
    <mergeCell ref="M44:N44"/>
    <mergeCell ref="O44:P44"/>
    <mergeCell ref="M45:N45"/>
    <mergeCell ref="O45:P45"/>
    <mergeCell ref="M46:N46"/>
    <mergeCell ref="O46:P46"/>
    <mergeCell ref="G34:H34"/>
    <mergeCell ref="G35:H35"/>
    <mergeCell ref="G36:H36"/>
    <mergeCell ref="G37:H37"/>
    <mergeCell ref="D25:E25"/>
    <mergeCell ref="G29:H29"/>
    <mergeCell ref="G30:H30"/>
    <mergeCell ref="G31:H31"/>
    <mergeCell ref="G32:H32"/>
    <mergeCell ref="G33:H33"/>
    <mergeCell ref="D17:E17"/>
    <mergeCell ref="D18:E18"/>
    <mergeCell ref="H17:I17"/>
    <mergeCell ref="H18:I18"/>
    <mergeCell ref="F24:H24"/>
    <mergeCell ref="F25:I25"/>
    <mergeCell ref="G26:H26"/>
    <mergeCell ref="G27:H27"/>
    <mergeCell ref="G28:H28"/>
    <mergeCell ref="A19:E19"/>
    <mergeCell ref="F20:G20"/>
    <mergeCell ref="H20:I20"/>
    <mergeCell ref="H19:I19"/>
    <mergeCell ref="D16:E16"/>
    <mergeCell ref="H16:I16"/>
    <mergeCell ref="D14:E14"/>
    <mergeCell ref="H14:I14"/>
    <mergeCell ref="D13:E13"/>
    <mergeCell ref="H13:I13"/>
    <mergeCell ref="A1:I1"/>
    <mergeCell ref="A7:C7"/>
    <mergeCell ref="A4:B4"/>
    <mergeCell ref="A5:E5"/>
    <mergeCell ref="A6:B6"/>
    <mergeCell ref="H9:I9"/>
    <mergeCell ref="D9:E9"/>
    <mergeCell ref="H12:I12"/>
    <mergeCell ref="A8:B8"/>
    <mergeCell ref="A3:J3"/>
    <mergeCell ref="D15:E15"/>
    <mergeCell ref="H11:I11"/>
    <mergeCell ref="H15:I15"/>
    <mergeCell ref="D11:E11"/>
    <mergeCell ref="D12:E12"/>
    <mergeCell ref="C8:E8"/>
    <mergeCell ref="H8:I8"/>
    <mergeCell ref="D10:E10"/>
    <mergeCell ref="H10:I10"/>
    <mergeCell ref="F51:G51"/>
    <mergeCell ref="H51:I51"/>
    <mergeCell ref="F52:G52"/>
    <mergeCell ref="H52:I52"/>
    <mergeCell ref="F53:G53"/>
    <mergeCell ref="H53:I53"/>
    <mergeCell ref="F48:G48"/>
    <mergeCell ref="H48:I48"/>
    <mergeCell ref="F49:G49"/>
    <mergeCell ref="H49:I49"/>
    <mergeCell ref="F50:G50"/>
    <mergeCell ref="H50:I50"/>
    <mergeCell ref="F57:G57"/>
    <mergeCell ref="H57:I57"/>
    <mergeCell ref="F58:G58"/>
    <mergeCell ref="H58:I58"/>
    <mergeCell ref="F59:G59"/>
    <mergeCell ref="H59:I59"/>
    <mergeCell ref="F54:G54"/>
    <mergeCell ref="H54:I54"/>
    <mergeCell ref="F55:G55"/>
    <mergeCell ref="H55:I55"/>
    <mergeCell ref="F56:G56"/>
    <mergeCell ref="H56:I56"/>
  </mergeCells>
  <pageMargins left="0.10416666666666667" right="0.7" top="5.6944444444444443E-2" bottom="0.75" header="0.3" footer="0.3"/>
  <pageSetup scale="3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96941-4A5A-BA4E-99BB-48581C0ADBCA}">
  <dimension ref="E1:R39"/>
  <sheetViews>
    <sheetView workbookViewId="0">
      <selection activeCell="G9" sqref="G9:R39"/>
    </sheetView>
  </sheetViews>
  <sheetFormatPr baseColWidth="10" defaultColWidth="11" defaultRowHeight="16" x14ac:dyDescent="0.2"/>
  <cols>
    <col min="6" max="6" width="6.6640625" customWidth="1"/>
    <col min="7" max="7" width="8" customWidth="1"/>
    <col min="8" max="8" width="16.5" customWidth="1"/>
    <col min="9" max="9" width="19.1640625" customWidth="1"/>
    <col min="10" max="10" width="26.6640625" customWidth="1"/>
    <col min="18" max="18" width="24.33203125" customWidth="1"/>
  </cols>
  <sheetData>
    <row r="1" spans="5:12" ht="16" customHeight="1" x14ac:dyDescent="0.2">
      <c r="F1" s="143"/>
      <c r="G1" s="143"/>
      <c r="H1" s="143"/>
      <c r="I1" s="143"/>
      <c r="J1" s="143"/>
      <c r="K1" s="143"/>
      <c r="L1" s="143"/>
    </row>
    <row r="2" spans="5:12" ht="16" customHeight="1" x14ac:dyDescent="0.2">
      <c r="F2" s="143"/>
      <c r="G2" s="143"/>
      <c r="H2" s="143"/>
      <c r="I2" s="143"/>
      <c r="J2" s="143"/>
      <c r="K2" s="143"/>
      <c r="L2" s="143"/>
    </row>
    <row r="3" spans="5:12" ht="16" customHeight="1" x14ac:dyDescent="0.2">
      <c r="F3" s="143"/>
      <c r="G3" s="143"/>
      <c r="H3" s="143"/>
      <c r="I3" s="143"/>
      <c r="J3" s="143"/>
      <c r="K3" s="143"/>
      <c r="L3" s="143"/>
    </row>
    <row r="4" spans="5:12" ht="16" customHeight="1" x14ac:dyDescent="0.2">
      <c r="F4" s="143"/>
      <c r="G4" s="143"/>
      <c r="H4" s="143"/>
      <c r="I4" s="143"/>
      <c r="J4" s="143"/>
      <c r="K4" s="143"/>
      <c r="L4" s="143"/>
    </row>
    <row r="5" spans="5:12" ht="16" customHeight="1" x14ac:dyDescent="0.2">
      <c r="F5" s="143"/>
      <c r="G5" s="143"/>
      <c r="H5" s="143"/>
      <c r="I5" s="143"/>
      <c r="J5" s="143"/>
      <c r="K5" s="143"/>
      <c r="L5" s="143"/>
    </row>
    <row r="6" spans="5:12" ht="16" customHeight="1" x14ac:dyDescent="0.2">
      <c r="F6" s="143"/>
      <c r="G6" s="143"/>
      <c r="H6" s="143"/>
      <c r="I6" s="143"/>
      <c r="J6" s="143"/>
      <c r="K6" s="143"/>
      <c r="L6" s="143"/>
    </row>
    <row r="7" spans="5:12" ht="21" customHeight="1" x14ac:dyDescent="0.2">
      <c r="F7" s="144" t="s">
        <v>69</v>
      </c>
      <c r="G7" s="144"/>
      <c r="H7" s="144"/>
      <c r="I7" s="144"/>
      <c r="J7" s="144"/>
      <c r="K7" s="144"/>
      <c r="L7" s="144"/>
    </row>
    <row r="8" spans="5:12" ht="21" customHeight="1" x14ac:dyDescent="0.2">
      <c r="F8" s="144"/>
      <c r="G8" s="144"/>
      <c r="H8" s="144"/>
      <c r="I8" s="144"/>
      <c r="J8" s="144"/>
      <c r="K8" s="144"/>
      <c r="L8" s="144"/>
    </row>
    <row r="9" spans="5:12" ht="30" customHeight="1" x14ac:dyDescent="0.2">
      <c r="E9" t="s">
        <v>68</v>
      </c>
      <c r="G9" s="93" t="s">
        <v>19</v>
      </c>
      <c r="H9" s="93"/>
      <c r="I9" s="93"/>
    </row>
    <row r="10" spans="5:12" ht="20" customHeight="1" x14ac:dyDescent="0.2">
      <c r="G10" s="125" t="s">
        <v>67</v>
      </c>
      <c r="H10" s="126"/>
      <c r="I10" s="126"/>
      <c r="J10" s="127"/>
      <c r="L10" t="s">
        <v>66</v>
      </c>
    </row>
    <row r="11" spans="5:12" x14ac:dyDescent="0.2">
      <c r="G11" s="34" t="s">
        <v>65</v>
      </c>
      <c r="H11" s="133" t="s">
        <v>42</v>
      </c>
      <c r="I11" s="134"/>
      <c r="J11" s="34" t="s">
        <v>64</v>
      </c>
    </row>
    <row r="12" spans="5:12" ht="55" customHeight="1" x14ac:dyDescent="0.2">
      <c r="G12" s="33">
        <v>1</v>
      </c>
      <c r="H12" s="146" t="s">
        <v>63</v>
      </c>
      <c r="I12" s="147"/>
      <c r="J12" s="32">
        <v>24555</v>
      </c>
    </row>
    <row r="13" spans="5:12" x14ac:dyDescent="0.2">
      <c r="G13" s="19">
        <v>1</v>
      </c>
      <c r="H13" s="137" t="s">
        <v>62</v>
      </c>
      <c r="I13" s="138"/>
      <c r="J13" s="19">
        <v>24410</v>
      </c>
    </row>
    <row r="14" spans="5:12" x14ac:dyDescent="0.2">
      <c r="G14" s="19">
        <v>1</v>
      </c>
      <c r="H14" s="137" t="s">
        <v>61</v>
      </c>
      <c r="I14" s="138"/>
      <c r="J14" s="21">
        <v>24411</v>
      </c>
    </row>
    <row r="15" spans="5:12" x14ac:dyDescent="0.2">
      <c r="G15" s="19">
        <v>1</v>
      </c>
      <c r="H15" s="137" t="s">
        <v>60</v>
      </c>
      <c r="I15" s="138"/>
      <c r="J15" s="19">
        <v>24412</v>
      </c>
    </row>
    <row r="16" spans="5:12" x14ac:dyDescent="0.2">
      <c r="G16" s="19">
        <v>4</v>
      </c>
      <c r="H16" s="137" t="s">
        <v>59</v>
      </c>
      <c r="I16" s="138"/>
      <c r="J16" s="19">
        <v>24610</v>
      </c>
    </row>
    <row r="17" spans="7:18" x14ac:dyDescent="0.2">
      <c r="G17" s="19">
        <v>1</v>
      </c>
      <c r="H17" s="137" t="s">
        <v>58</v>
      </c>
      <c r="I17" s="138"/>
      <c r="J17" s="19">
        <v>24419</v>
      </c>
    </row>
    <row r="18" spans="7:18" x14ac:dyDescent="0.2">
      <c r="G18" s="19">
        <v>1</v>
      </c>
      <c r="H18" s="137" t="s">
        <v>57</v>
      </c>
      <c r="I18" s="138"/>
      <c r="J18" s="19">
        <v>24611</v>
      </c>
    </row>
    <row r="19" spans="7:18" x14ac:dyDescent="0.2">
      <c r="G19" s="19">
        <v>1</v>
      </c>
      <c r="H19" s="137" t="s">
        <v>56</v>
      </c>
      <c r="I19" s="138"/>
      <c r="J19" s="19">
        <v>24416</v>
      </c>
    </row>
    <row r="20" spans="7:18" x14ac:dyDescent="0.2">
      <c r="G20" s="19">
        <v>2</v>
      </c>
      <c r="H20" s="137" t="s">
        <v>55</v>
      </c>
      <c r="I20" s="138"/>
      <c r="J20" s="19">
        <v>24409</v>
      </c>
    </row>
    <row r="21" spans="7:18" x14ac:dyDescent="0.2">
      <c r="G21" s="19">
        <v>3</v>
      </c>
      <c r="H21" s="137" t="s">
        <v>54</v>
      </c>
      <c r="I21" s="138"/>
      <c r="J21" s="19">
        <v>24414</v>
      </c>
    </row>
    <row r="22" spans="7:18" x14ac:dyDescent="0.2">
      <c r="G22" s="19">
        <v>1</v>
      </c>
      <c r="H22" s="137" t="s">
        <v>53</v>
      </c>
      <c r="I22" s="138"/>
      <c r="J22" s="19">
        <v>24415</v>
      </c>
    </row>
    <row r="23" spans="7:18" x14ac:dyDescent="0.2">
      <c r="G23" s="19">
        <v>1</v>
      </c>
      <c r="H23" s="137" t="s">
        <v>52</v>
      </c>
      <c r="I23" s="138"/>
      <c r="J23" s="28">
        <v>24417</v>
      </c>
    </row>
    <row r="24" spans="7:18" x14ac:dyDescent="0.2">
      <c r="G24" s="19">
        <v>1</v>
      </c>
      <c r="H24" s="141" t="s">
        <v>51</v>
      </c>
      <c r="I24" s="142"/>
      <c r="J24" s="19">
        <v>24408</v>
      </c>
    </row>
    <row r="25" spans="7:18" x14ac:dyDescent="0.2">
      <c r="G25" s="19">
        <v>1</v>
      </c>
      <c r="H25" s="139" t="s">
        <v>50</v>
      </c>
      <c r="I25" s="140"/>
      <c r="J25" s="19">
        <v>24413</v>
      </c>
    </row>
    <row r="26" spans="7:18" ht="19" x14ac:dyDescent="0.2">
      <c r="G26" s="19">
        <v>1</v>
      </c>
      <c r="H26" s="137" t="s">
        <v>49</v>
      </c>
      <c r="I26" s="138"/>
      <c r="J26" s="19" t="s">
        <v>48</v>
      </c>
      <c r="M26" s="125" t="s">
        <v>47</v>
      </c>
      <c r="N26" s="126"/>
      <c r="O26" s="126"/>
      <c r="P26" s="126"/>
      <c r="Q26" s="127"/>
    </row>
    <row r="27" spans="7:18" ht="17" customHeight="1" x14ac:dyDescent="0.2">
      <c r="G27" s="19">
        <v>1</v>
      </c>
      <c r="H27" s="148" t="s">
        <v>46</v>
      </c>
      <c r="I27" s="149"/>
      <c r="J27" s="19">
        <v>24556</v>
      </c>
      <c r="M27" s="31"/>
      <c r="N27" s="130"/>
      <c r="O27" s="131"/>
      <c r="P27" s="31"/>
      <c r="Q27" s="31"/>
    </row>
    <row r="28" spans="7:18" ht="30" customHeight="1" x14ac:dyDescent="0.2">
      <c r="G28" s="30">
        <v>4</v>
      </c>
      <c r="H28" s="150" t="s">
        <v>45</v>
      </c>
      <c r="I28" s="150"/>
      <c r="J28" s="29" t="s">
        <v>44</v>
      </c>
      <c r="M28" s="26" t="s">
        <v>43</v>
      </c>
      <c r="N28" s="145" t="s">
        <v>42</v>
      </c>
      <c r="O28" s="145"/>
      <c r="P28" s="133" t="s">
        <v>41</v>
      </c>
      <c r="Q28" s="134"/>
      <c r="R28" s="19" t="s">
        <v>40</v>
      </c>
    </row>
    <row r="29" spans="7:18" x14ac:dyDescent="0.2">
      <c r="M29" s="19">
        <v>1</v>
      </c>
      <c r="N29" s="118" t="s">
        <v>39</v>
      </c>
      <c r="O29" s="118"/>
      <c r="P29" s="118"/>
      <c r="Q29" s="118"/>
      <c r="R29" s="28">
        <v>24429</v>
      </c>
    </row>
    <row r="30" spans="7:18" x14ac:dyDescent="0.2">
      <c r="M30" s="19">
        <v>1</v>
      </c>
      <c r="N30" s="118" t="s">
        <v>38</v>
      </c>
      <c r="O30" s="118"/>
      <c r="P30" s="118"/>
      <c r="Q30" s="118"/>
      <c r="R30" s="21">
        <v>24428</v>
      </c>
    </row>
    <row r="31" spans="7:18" x14ac:dyDescent="0.2">
      <c r="M31" s="19">
        <v>1</v>
      </c>
      <c r="N31" s="118" t="s">
        <v>37</v>
      </c>
      <c r="O31" s="118"/>
      <c r="P31" s="118"/>
      <c r="Q31" s="118"/>
      <c r="R31" s="21">
        <v>24426</v>
      </c>
    </row>
    <row r="32" spans="7:18" x14ac:dyDescent="0.2">
      <c r="M32" s="27">
        <v>1</v>
      </c>
      <c r="N32" s="117" t="s">
        <v>36</v>
      </c>
      <c r="O32" s="117"/>
      <c r="P32" s="117"/>
      <c r="Q32" s="117"/>
      <c r="R32" s="26">
        <v>24427</v>
      </c>
    </row>
    <row r="33" spans="13:18" ht="20" customHeight="1" x14ac:dyDescent="0.2">
      <c r="M33" s="19">
        <v>1</v>
      </c>
      <c r="N33" s="118" t="s">
        <v>35</v>
      </c>
      <c r="O33" s="118"/>
      <c r="P33" s="118"/>
      <c r="Q33" s="118"/>
      <c r="R33" s="21">
        <v>24424</v>
      </c>
    </row>
    <row r="34" spans="13:18" x14ac:dyDescent="0.2">
      <c r="M34" s="19">
        <v>1</v>
      </c>
      <c r="N34" s="118" t="s">
        <v>34</v>
      </c>
      <c r="O34" s="118"/>
      <c r="P34" s="118"/>
      <c r="Q34" s="118"/>
      <c r="R34" s="21">
        <v>24430</v>
      </c>
    </row>
    <row r="35" spans="13:18" x14ac:dyDescent="0.2">
      <c r="M35" s="19">
        <v>5</v>
      </c>
      <c r="N35" s="118" t="s">
        <v>33</v>
      </c>
      <c r="O35" s="118"/>
      <c r="P35" s="118" t="s">
        <v>28</v>
      </c>
      <c r="Q35" s="118"/>
      <c r="R35" s="21">
        <v>24420</v>
      </c>
    </row>
    <row r="36" spans="13:18" x14ac:dyDescent="0.2">
      <c r="M36" s="19">
        <v>1</v>
      </c>
      <c r="N36" s="118" t="s">
        <v>32</v>
      </c>
      <c r="O36" s="118"/>
      <c r="P36" s="118" t="s">
        <v>28</v>
      </c>
      <c r="Q36" s="118"/>
      <c r="R36" s="21">
        <v>24423</v>
      </c>
    </row>
    <row r="37" spans="13:18" ht="17" x14ac:dyDescent="0.2">
      <c r="M37" s="19">
        <v>1</v>
      </c>
      <c r="N37" s="118" t="s">
        <v>31</v>
      </c>
      <c r="O37" s="118"/>
      <c r="P37" s="118" t="s">
        <v>28</v>
      </c>
      <c r="Q37" s="118"/>
      <c r="R37" s="25">
        <v>24421</v>
      </c>
    </row>
    <row r="38" spans="13:18" x14ac:dyDescent="0.2">
      <c r="M38" s="19">
        <v>1</v>
      </c>
      <c r="N38" s="118" t="s">
        <v>30</v>
      </c>
      <c r="O38" s="118"/>
      <c r="P38" s="118" t="s">
        <v>28</v>
      </c>
      <c r="Q38" s="118"/>
      <c r="R38" s="21">
        <v>24422</v>
      </c>
    </row>
    <row r="39" spans="13:18" x14ac:dyDescent="0.2">
      <c r="M39" s="19">
        <v>1</v>
      </c>
      <c r="N39" s="118" t="s">
        <v>29</v>
      </c>
      <c r="O39" s="118"/>
      <c r="P39" s="118" t="s">
        <v>28</v>
      </c>
      <c r="Q39" s="118"/>
      <c r="R39" s="21">
        <v>24425</v>
      </c>
    </row>
  </sheetData>
  <mergeCells count="48">
    <mergeCell ref="P39:Q39"/>
    <mergeCell ref="H26:I26"/>
    <mergeCell ref="P29:Q29"/>
    <mergeCell ref="P30:Q30"/>
    <mergeCell ref="P31:Q31"/>
    <mergeCell ref="P32:Q32"/>
    <mergeCell ref="P33:Q33"/>
    <mergeCell ref="N38:O38"/>
    <mergeCell ref="P34:Q34"/>
    <mergeCell ref="P35:Q35"/>
    <mergeCell ref="P36:Q36"/>
    <mergeCell ref="P37:Q37"/>
    <mergeCell ref="N29:O29"/>
    <mergeCell ref="N30:O30"/>
    <mergeCell ref="N31:O31"/>
    <mergeCell ref="N32:O32"/>
    <mergeCell ref="P38:Q38"/>
    <mergeCell ref="N39:O39"/>
    <mergeCell ref="N27:O27"/>
    <mergeCell ref="N28:O28"/>
    <mergeCell ref="H11:I11"/>
    <mergeCell ref="M26:Q26"/>
    <mergeCell ref="N33:O33"/>
    <mergeCell ref="N34:O34"/>
    <mergeCell ref="N35:O35"/>
    <mergeCell ref="N36:O36"/>
    <mergeCell ref="N37:O37"/>
    <mergeCell ref="H15:I15"/>
    <mergeCell ref="H16:I16"/>
    <mergeCell ref="H17:I17"/>
    <mergeCell ref="H12:I12"/>
    <mergeCell ref="H18:I18"/>
    <mergeCell ref="H19:I19"/>
    <mergeCell ref="H25:I25"/>
    <mergeCell ref="H24:I24"/>
    <mergeCell ref="P28:Q28"/>
    <mergeCell ref="F1:L6"/>
    <mergeCell ref="F7:L8"/>
    <mergeCell ref="G10:J10"/>
    <mergeCell ref="H23:I23"/>
    <mergeCell ref="G9:I9"/>
    <mergeCell ref="H13:I13"/>
    <mergeCell ref="H14:I14"/>
    <mergeCell ref="H27:I27"/>
    <mergeCell ref="H20:I20"/>
    <mergeCell ref="H21:I21"/>
    <mergeCell ref="H22:I22"/>
    <mergeCell ref="H28:I2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5b7ca8-b57e-45ad-a0d6-40c1b64f5a16">
      <Terms xmlns="http://schemas.microsoft.com/office/infopath/2007/PartnerControls"/>
    </lcf76f155ced4ddcb4097134ff3c332f>
    <TaxCatchAll xmlns="96f2e6f6-d09e-4761-8f92-782a2eef91e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C9D14F6005744BD103AF8071EC3DB" ma:contentTypeVersion="19" ma:contentTypeDescription="Create a new document." ma:contentTypeScope="" ma:versionID="5e32dedc66f65d1e9e1e3fcd4374d152">
  <xsd:schema xmlns:xsd="http://www.w3.org/2001/XMLSchema" xmlns:xs="http://www.w3.org/2001/XMLSchema" xmlns:p="http://schemas.microsoft.com/office/2006/metadata/properties" xmlns:ns2="c95b7ca8-b57e-45ad-a0d6-40c1b64f5a16" xmlns:ns3="96f2e6f6-d09e-4761-8f92-782a2eef91e0" targetNamespace="http://schemas.microsoft.com/office/2006/metadata/properties" ma:root="true" ma:fieldsID="cba8380e1c35d5f3c46f6d2060284204" ns2:_="" ns3:_="">
    <xsd:import namespace="c95b7ca8-b57e-45ad-a0d6-40c1b64f5a16"/>
    <xsd:import namespace="96f2e6f6-d09e-4761-8f92-782a2eef91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b7ca8-b57e-45ad-a0d6-40c1b64f5a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b68d6b-7f67-42bf-9c6f-0117297719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e6f6-d09e-4761-8f92-782a2eef91e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cfefeb-4240-4695-98f9-ea4337d4e613}" ma:internalName="TaxCatchAll" ma:showField="CatchAllData" ma:web="96f2e6f6-d09e-4761-8f92-782a2eef91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60F7B4-C355-4411-A52F-C854244C20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555F21-E210-44DB-AEAB-0E574E78DDF7}">
  <ds:schemaRefs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c95b7ca8-b57e-45ad-a0d6-40c1b64f5a16"/>
    <ds:schemaRef ds:uri="http://schemas.openxmlformats.org/package/2006/metadata/core-properties"/>
    <ds:schemaRef ds:uri="96f2e6f6-d09e-4761-8f92-782a2eef91e0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98E3DF7-B221-4823-9736-458349B7F0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5b7ca8-b57e-45ad-a0d6-40c1b64f5a16"/>
    <ds:schemaRef ds:uri="96f2e6f6-d09e-4761-8f92-782a2eef91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dcf23c-5886-4866-a0e8-15d4fe106e8e}" enabled="0" method="" siteId="{1bdcf23c-5886-4866-a0e8-15d4fe106e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Packing List</vt:lpstr>
      <vt:lpstr>CCK Manifest</vt:lpstr>
      <vt:lpstr>'Packing List'!Print_Area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Stoll, Ryan</dc:creator>
  <cp:keywords/>
  <dc:description/>
  <cp:lastModifiedBy>Steve Oesterheld (Warehouse &amp; Logistics Coordinator)</cp:lastModifiedBy>
  <cp:revision/>
  <cp:lastPrinted>2023-02-16T20:59:37Z</cp:lastPrinted>
  <dcterms:created xsi:type="dcterms:W3CDTF">2018-07-25T17:47:45Z</dcterms:created>
  <dcterms:modified xsi:type="dcterms:W3CDTF">2026-07-27T14:22:50Z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0x010100993C9D14F6005744BD103AF8071EC3DB</vt:lpwstr>
  </property>
  <property fmtid="{D5CDD505-2E9C-101B-9397-08002B2CF9AE}" pid="3" name="AuthorIds_UIVersion_10752">
    <vt:lpwstr>15</vt:lpwstr>
  </property>
  <property fmtid="{D5CDD505-2E9C-101B-9397-08002B2CF9AE}" pid="4" name="MediaServiceImageTags">
    <vt:lpwstr/>
  </property>
</Properties>
</file>