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orldhelps.sharepoint.com/sites/HumanitarianAid/Shared Documents/HA Drive/PROJECTS/2026/ACE/Projects/S26026/"/>
    </mc:Choice>
  </mc:AlternateContent>
  <xr:revisionPtr revIDLastSave="2089" documentId="13_ncr:1_{DD758381-B025-194E-906D-506614CF5534}" xr6:coauthVersionLast="47" xr6:coauthVersionMax="47" xr10:uidLastSave="{77460F64-B0E9-8846-867E-0703ADD9C056}"/>
  <bookViews>
    <workbookView xWindow="33820" yWindow="1420" windowWidth="30240" windowHeight="17680" xr2:uid="{00000000-000D-0000-FFFF-FFFF00000000}"/>
  </bookViews>
  <sheets>
    <sheet name="Sheet1" sheetId="1" r:id="rId1"/>
  </sheets>
  <definedNames>
    <definedName name="_xlnm.Print_Area" localSheetId="0">Sheet1!$A$1:$I$49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7" i="1" l="1"/>
  <c r="G47" i="1" l="1"/>
  <c r="H48" i="1" l="1"/>
</calcChain>
</file>

<file path=xl/sharedStrings.xml><?xml version="1.0" encoding="utf-8"?>
<sst xmlns="http://schemas.openxmlformats.org/spreadsheetml/2006/main" count="102" uniqueCount="42">
  <si>
    <t>Aid and Relief Department</t>
  </si>
  <si>
    <t>Packing List</t>
  </si>
  <si>
    <t>Country : Zambia</t>
  </si>
  <si>
    <t>Number of Pallet, Piece, Box</t>
  </si>
  <si>
    <t xml:space="preserve">Gross Weight (LBS) </t>
  </si>
  <si>
    <t>Net Weight (LBS)</t>
  </si>
  <si>
    <t>Product Label Number</t>
  </si>
  <si>
    <t>Product Type</t>
  </si>
  <si>
    <t>Total Weight:</t>
  </si>
  <si>
    <t>Notes</t>
  </si>
  <si>
    <t>Values</t>
  </si>
  <si>
    <t xml:space="preserve">Total Value (USD) = </t>
  </si>
  <si>
    <t>Number of Items</t>
  </si>
  <si>
    <t>*Hand-stacked on container</t>
  </si>
  <si>
    <t>Recipient: ACE - Alliance For Children Everywhere Zambia</t>
  </si>
  <si>
    <t>New Clothing/Accessories</t>
  </si>
  <si>
    <t xml:space="preserve">                                                                                                                                                                                                     </t>
  </si>
  <si>
    <t>New Shoes</t>
  </si>
  <si>
    <t>Project ID: S26026</t>
  </si>
  <si>
    <t>Invoice# : S26026ACE</t>
  </si>
  <si>
    <t xml:space="preserve">Ship Date : </t>
  </si>
  <si>
    <t>Pallet</t>
  </si>
  <si>
    <t>Women's Tshirts</t>
  </si>
  <si>
    <t>Women's Sweatshirt</t>
  </si>
  <si>
    <t>Women's Sweatpants</t>
  </si>
  <si>
    <t>Men's Sweatpants</t>
  </si>
  <si>
    <t>Men's Boots</t>
  </si>
  <si>
    <t>Mobility Carts</t>
  </si>
  <si>
    <t>25341-25346</t>
  </si>
  <si>
    <t>25335-25340</t>
  </si>
  <si>
    <t>25377-25382</t>
  </si>
  <si>
    <t>Childern's Shoes</t>
  </si>
  <si>
    <t>Men's Tshirts</t>
  </si>
  <si>
    <t>Women Tshirts</t>
  </si>
  <si>
    <t>Boxes</t>
  </si>
  <si>
    <t>Pieces-14</t>
  </si>
  <si>
    <t>Pieces</t>
  </si>
  <si>
    <t>Boxes- 34</t>
  </si>
  <si>
    <t>Pallets - 32</t>
  </si>
  <si>
    <t>Mobilty Carts</t>
  </si>
  <si>
    <t>Mattress</t>
  </si>
  <si>
    <t>Matresses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</si>
</sst>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9" x14ac:knownFonts="1"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23">
    <xf numFmtId="0" fontId="0" fillId="0" borderId="0" xfId="0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4" borderId="3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3" fillId="2" borderId="0" xfId="0" applyFont="1" applyFill="1" applyAlignment="1">
      <alignment horizontal="left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/>
    </xf>
    <xf numFmtId="164" fontId="1" fillId="3" borderId="0" xfId="0" quotePrefix="1" applyNumberFormat="1" applyFont="1" applyFill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9" xfId="0" applyBorder="1" applyAlignment="1">
      <alignment horizontal="center" vertical="center"/>
    </xf>
    <xf numFmtId="0" fontId="0" fillId="0" borderId="9" xfId="0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0" fillId="0" borderId="9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2" fontId="5" fillId="2" borderId="0" xfId="0" applyNumberFormat="1" applyFont="1" applyFill="1" applyAlignment="1">
      <alignment horizontal="center" vertical="center"/>
    </xf>
    <xf numFmtId="2" fontId="5" fillId="2" borderId="0" xfId="0" applyNumberFormat="1" applyFont="1" applyFill="1" applyAlignment="1">
      <alignment horizontal="center" vertical="center" wrapText="1"/>
    </xf>
    <xf numFmtId="2" fontId="3" fillId="2" borderId="0" xfId="0" applyNumberFormat="1" applyFont="1" applyFill="1" applyAlignment="1">
      <alignment horizontal="left" vertical="center" wrapText="1"/>
    </xf>
    <xf numFmtId="2" fontId="3" fillId="4" borderId="3" xfId="0" applyNumberFormat="1" applyFont="1" applyFill="1" applyBorder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0" fillId="6" borderId="0" xfId="0" applyFill="1" applyAlignment="1">
      <alignment horizontal="center" vertical="center"/>
    </xf>
    <xf numFmtId="164" fontId="5" fillId="2" borderId="0" xfId="0" applyNumberFormat="1" applyFont="1" applyFill="1" applyAlignment="1">
      <alignment horizontal="center" vertical="center"/>
    </xf>
    <xf numFmtId="164" fontId="5" fillId="2" borderId="0" xfId="0" applyNumberFormat="1" applyFont="1" applyFill="1" applyAlignment="1">
      <alignment horizontal="center" vertical="center" wrapText="1"/>
    </xf>
    <xf numFmtId="164" fontId="2" fillId="2" borderId="0" xfId="0" applyNumberFormat="1" applyFont="1" applyFill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0" fillId="7" borderId="0" xfId="0" applyFill="1" applyAlignment="1">
      <alignment horizontal="center" vertical="center"/>
    </xf>
    <xf numFmtId="0" fontId="3" fillId="4" borderId="2" xfId="0" applyFont="1" applyFill="1" applyBorder="1" applyAlignment="1">
      <alignment horizontal="left" vertical="center"/>
    </xf>
    <xf numFmtId="0" fontId="0" fillId="0" borderId="1" xfId="0" applyBorder="1" applyAlignment="1">
      <alignment horizontal="right"/>
    </xf>
    <xf numFmtId="0" fontId="8" fillId="0" borderId="1" xfId="0" applyFont="1" applyBorder="1"/>
    <xf numFmtId="3" fontId="8" fillId="0" borderId="3" xfId="0" applyNumberFormat="1" applyFont="1" applyBorder="1"/>
    <xf numFmtId="0" fontId="8" fillId="0" borderId="3" xfId="0" applyFont="1" applyBorder="1" applyAlignment="1">
      <alignment horizontal="center"/>
    </xf>
    <xf numFmtId="0" fontId="8" fillId="0" borderId="1" xfId="0" applyFont="1" applyBorder="1" applyAlignment="1">
      <alignment horizontal="right"/>
    </xf>
    <xf numFmtId="0" fontId="8" fillId="0" borderId="3" xfId="0" applyFont="1" applyBorder="1" applyAlignment="1">
      <alignment horizontal="right"/>
    </xf>
    <xf numFmtId="0" fontId="1" fillId="3" borderId="4" xfId="0" applyFont="1" applyFill="1" applyBorder="1" applyAlignment="1">
      <alignment horizontal="right" vertical="center"/>
    </xf>
    <xf numFmtId="0" fontId="1" fillId="3" borderId="3" xfId="0" applyFont="1" applyFill="1" applyBorder="1" applyAlignment="1">
      <alignment horizontal="right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64" fontId="8" fillId="0" borderId="2" xfId="0" applyNumberFormat="1" applyFont="1" applyBorder="1" applyAlignment="1">
      <alignment horizontal="center"/>
    </xf>
    <xf numFmtId="164" fontId="8" fillId="0" borderId="3" xfId="0" applyNumberFormat="1" applyFont="1" applyBorder="1" applyAlignment="1">
      <alignment horizontal="center"/>
    </xf>
    <xf numFmtId="0" fontId="5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 wrapText="1"/>
    </xf>
    <xf numFmtId="0" fontId="6" fillId="2" borderId="0" xfId="0" applyFont="1" applyFill="1" applyAlignment="1">
      <alignment horizontal="left" vertical="center" wrapText="1"/>
    </xf>
    <xf numFmtId="0" fontId="3" fillId="4" borderId="2" xfId="0" applyFont="1" applyFill="1" applyBorder="1" applyAlignment="1">
      <alignment horizontal="right" vertical="center"/>
    </xf>
    <xf numFmtId="0" fontId="3" fillId="4" borderId="3" xfId="0" applyFont="1" applyFill="1" applyBorder="1" applyAlignment="1">
      <alignment horizontal="right" vertical="center"/>
    </xf>
    <xf numFmtId="0" fontId="7" fillId="2" borderId="0" xfId="0" applyFont="1" applyFill="1" applyAlignment="1">
      <alignment horizontal="center" wrapText="1"/>
    </xf>
    <xf numFmtId="164" fontId="0" fillId="4" borderId="2" xfId="0" applyNumberFormat="1" applyFill="1" applyBorder="1" applyAlignment="1">
      <alignment horizontal="center" vertical="center"/>
    </xf>
    <xf numFmtId="164" fontId="0" fillId="4" borderId="3" xfId="0" applyNumberFormat="1" applyFill="1" applyBorder="1" applyAlignment="1">
      <alignment horizontal="center" vertical="center"/>
    </xf>
    <xf numFmtId="164" fontId="1" fillId="3" borderId="2" xfId="0" quotePrefix="1" applyNumberFormat="1" applyFont="1" applyFill="1" applyBorder="1" applyAlignment="1">
      <alignment horizontal="right" vertical="center" wrapText="1"/>
    </xf>
    <xf numFmtId="164" fontId="1" fillId="3" borderId="3" xfId="0" quotePrefix="1" applyNumberFormat="1" applyFont="1" applyFill="1" applyBorder="1" applyAlignment="1">
      <alignment horizontal="right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164" fontId="1" fillId="3" borderId="7" xfId="0" applyNumberFormat="1" applyFont="1" applyFill="1" applyBorder="1" applyAlignment="1">
      <alignment horizontal="center" vertical="center" wrapText="1"/>
    </xf>
    <xf numFmtId="164" fontId="1" fillId="3" borderId="8" xfId="0" applyNumberFormat="1" applyFont="1" applyFill="1" applyBorder="1" applyAlignment="1">
      <alignment horizontal="center" vertical="center" wrapText="1"/>
    </xf>
    <xf numFmtId="0" fontId="0" fillId="8" borderId="0" xfId="0" applyFill="1" applyAlignment="1">
      <alignment horizontal="center" vertical="center"/>
    </xf>
    <xf numFmtId="0" fontId="0" fillId="5" borderId="1" xfId="0" applyFill="1" applyBorder="1" applyAlignment="1">
      <alignment horizontal="right"/>
    </xf>
    <xf numFmtId="0" fontId="8" fillId="5" borderId="1" xfId="0" applyFont="1" applyFill="1" applyBorder="1"/>
    <xf numFmtId="3" fontId="0" fillId="5" borderId="1" xfId="0" applyNumberFormat="1" applyFill="1" applyBorder="1" applyAlignment="1">
      <alignment horizontal="right"/>
    </xf>
    <xf numFmtId="0" fontId="0" fillId="5" borderId="2" xfId="0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0" fillId="5" borderId="1" xfId="0" applyFill="1" applyBorder="1"/>
    <xf numFmtId="164" fontId="8" fillId="5" borderId="2" xfId="0" applyNumberFormat="1" applyFont="1" applyFill="1" applyBorder="1" applyAlignment="1">
      <alignment horizontal="center"/>
    </xf>
    <xf numFmtId="164" fontId="8" fillId="5" borderId="3" xfId="0" applyNumberFormat="1" applyFont="1" applyFill="1" applyBorder="1" applyAlignment="1">
      <alignment horizontal="center"/>
    </xf>
    <xf numFmtId="0" fontId="8" fillId="5" borderId="1" xfId="0" applyFont="1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3" fontId="8" fillId="5" borderId="3" xfId="0" applyNumberFormat="1" applyFont="1" applyFill="1" applyBorder="1"/>
    <xf numFmtId="0" fontId="8" fillId="5" borderId="3" xfId="0" applyFont="1" applyFill="1" applyBorder="1" applyAlignment="1">
      <alignment horizontal="center"/>
    </xf>
    <xf numFmtId="3" fontId="0" fillId="5" borderId="3" xfId="0" applyNumberFormat="1" applyFill="1" applyBorder="1" applyAlignment="1">
      <alignment horizontal="right"/>
    </xf>
    <xf numFmtId="0" fontId="0" fillId="5" borderId="3" xfId="0" applyFill="1" applyBorder="1"/>
    <xf numFmtId="0" fontId="8" fillId="5" borderId="1" xfId="0" applyFont="1" applyFill="1" applyBorder="1" applyAlignment="1">
      <alignment horizontal="right"/>
    </xf>
    <xf numFmtId="0" fontId="8" fillId="5" borderId="3" xfId="0" applyFont="1" applyFill="1" applyBorder="1" applyAlignment="1">
      <alignment horizontal="right"/>
    </xf>
    <xf numFmtId="0" fontId="0" fillId="7" borderId="1" xfId="0" applyFill="1" applyBorder="1" applyAlignment="1">
      <alignment horizontal="right"/>
    </xf>
    <xf numFmtId="0" fontId="8" fillId="7" borderId="1" xfId="0" applyFont="1" applyFill="1" applyBorder="1"/>
    <xf numFmtId="3" fontId="0" fillId="7" borderId="1" xfId="0" applyNumberFormat="1" applyFill="1" applyBorder="1" applyAlignment="1">
      <alignment horizontal="right"/>
    </xf>
    <xf numFmtId="0" fontId="0" fillId="7" borderId="2" xfId="0" applyFill="1" applyBorder="1" applyAlignment="1">
      <alignment horizontal="center"/>
    </xf>
    <xf numFmtId="0" fontId="0" fillId="7" borderId="3" xfId="0" applyFill="1" applyBorder="1" applyAlignment="1">
      <alignment horizontal="center"/>
    </xf>
    <xf numFmtId="0" fontId="0" fillId="7" borderId="1" xfId="0" applyFill="1" applyBorder="1"/>
    <xf numFmtId="164" fontId="8" fillId="7" borderId="2" xfId="0" applyNumberFormat="1" applyFont="1" applyFill="1" applyBorder="1" applyAlignment="1">
      <alignment horizontal="center"/>
    </xf>
    <xf numFmtId="164" fontId="8" fillId="7" borderId="3" xfId="0" applyNumberFormat="1" applyFont="1" applyFill="1" applyBorder="1" applyAlignment="1">
      <alignment horizontal="center"/>
    </xf>
    <xf numFmtId="0" fontId="0" fillId="7" borderId="3" xfId="0" applyFill="1" applyBorder="1" applyAlignment="1">
      <alignment horizontal="center"/>
    </xf>
    <xf numFmtId="0" fontId="8" fillId="7" borderId="1" xfId="0" applyFont="1" applyFill="1" applyBorder="1" applyAlignment="1">
      <alignment horizontal="right"/>
    </xf>
    <xf numFmtId="0" fontId="8" fillId="7" borderId="3" xfId="0" applyFont="1" applyFill="1" applyBorder="1" applyAlignment="1">
      <alignment horizontal="right"/>
    </xf>
    <xf numFmtId="0" fontId="8" fillId="7" borderId="1" xfId="0" applyFont="1" applyFill="1" applyBorder="1" applyAlignment="1">
      <alignment horizontal="center"/>
    </xf>
    <xf numFmtId="3" fontId="0" fillId="7" borderId="3" xfId="0" applyNumberFormat="1" applyFill="1" applyBorder="1" applyAlignment="1">
      <alignment horizontal="right"/>
    </xf>
    <xf numFmtId="0" fontId="0" fillId="7" borderId="3" xfId="0" applyFill="1" applyBorder="1"/>
    <xf numFmtId="3" fontId="8" fillId="7" borderId="3" xfId="0" applyNumberFormat="1" applyFont="1" applyFill="1" applyBorder="1"/>
    <xf numFmtId="0" fontId="8" fillId="7" borderId="3" xfId="0" applyFont="1" applyFill="1" applyBorder="1" applyAlignment="1">
      <alignment horizontal="center"/>
    </xf>
    <xf numFmtId="0" fontId="0" fillId="8" borderId="1" xfId="0" applyFill="1" applyBorder="1" applyAlignment="1">
      <alignment horizontal="right"/>
    </xf>
    <xf numFmtId="0" fontId="8" fillId="8" borderId="1" xfId="0" applyFont="1" applyFill="1" applyBorder="1"/>
    <xf numFmtId="3" fontId="8" fillId="8" borderId="3" xfId="0" applyNumberFormat="1" applyFont="1" applyFill="1" applyBorder="1"/>
    <xf numFmtId="0" fontId="0" fillId="8" borderId="2" xfId="0" applyFill="1" applyBorder="1" applyAlignment="1">
      <alignment horizontal="center"/>
    </xf>
    <xf numFmtId="0" fontId="0" fillId="8" borderId="3" xfId="0" applyFill="1" applyBorder="1" applyAlignment="1">
      <alignment horizontal="center"/>
    </xf>
    <xf numFmtId="0" fontId="8" fillId="8" borderId="1" xfId="0" applyFont="1" applyFill="1" applyBorder="1" applyAlignment="1">
      <alignment horizontal="right"/>
    </xf>
    <xf numFmtId="0" fontId="8" fillId="8" borderId="3" xfId="0" applyFont="1" applyFill="1" applyBorder="1" applyAlignment="1">
      <alignment horizontal="right"/>
    </xf>
    <xf numFmtId="164" fontId="8" fillId="8" borderId="2" xfId="0" applyNumberFormat="1" applyFont="1" applyFill="1" applyBorder="1" applyAlignment="1">
      <alignment horizontal="center"/>
    </xf>
    <xf numFmtId="164" fontId="8" fillId="8" borderId="3" xfId="0" applyNumberFormat="1" applyFont="1" applyFill="1" applyBorder="1" applyAlignment="1">
      <alignment horizontal="center"/>
    </xf>
    <xf numFmtId="0" fontId="8" fillId="8" borderId="3" xfId="0" applyFont="1" applyFill="1" applyBorder="1" applyAlignment="1">
      <alignment horizontal="center"/>
    </xf>
    <xf numFmtId="0" fontId="0" fillId="6" borderId="1" xfId="0" applyFill="1" applyBorder="1" applyAlignment="1">
      <alignment horizontal="right"/>
    </xf>
    <xf numFmtId="0" fontId="8" fillId="6" borderId="1" xfId="0" applyFont="1" applyFill="1" applyBorder="1"/>
    <xf numFmtId="3" fontId="0" fillId="6" borderId="1" xfId="0" applyNumberFormat="1" applyFill="1" applyBorder="1" applyAlignment="1">
      <alignment horizontal="right"/>
    </xf>
    <xf numFmtId="0" fontId="0" fillId="6" borderId="2" xfId="0" applyFill="1" applyBorder="1" applyAlignment="1">
      <alignment horizontal="center"/>
    </xf>
    <xf numFmtId="0" fontId="0" fillId="6" borderId="3" xfId="0" applyFill="1" applyBorder="1" applyAlignment="1">
      <alignment horizontal="center"/>
    </xf>
    <xf numFmtId="0" fontId="0" fillId="6" borderId="1" xfId="0" applyFill="1" applyBorder="1"/>
    <xf numFmtId="164" fontId="8" fillId="6" borderId="2" xfId="0" applyNumberFormat="1" applyFont="1" applyFill="1" applyBorder="1" applyAlignment="1">
      <alignment horizontal="center"/>
    </xf>
    <xf numFmtId="164" fontId="8" fillId="6" borderId="3" xfId="0" applyNumberFormat="1" applyFont="1" applyFill="1" applyBorder="1" applyAlignment="1">
      <alignment horizontal="center"/>
    </xf>
    <xf numFmtId="0" fontId="0" fillId="6" borderId="3" xfId="0" applyFill="1" applyBorder="1" applyAlignment="1">
      <alignment horizontal="center"/>
    </xf>
    <xf numFmtId="0" fontId="8" fillId="6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1123244</xdr:colOff>
      <xdr:row>0</xdr:row>
      <xdr:rowOff>376767</xdr:rowOff>
    </xdr:from>
    <xdr:to>
      <xdr:col>6</xdr:col>
      <xdr:colOff>915811</xdr:colOff>
      <xdr:row>2</xdr:row>
      <xdr:rowOff>146756</xdr:rowOff>
    </xdr:to>
    <xdr:pic>
      <xdr:nvPicPr>
        <xdr:cNvPr id="2" name="Picture 0">
          <a:extLst>
            <a:ext uri="{FF2B5EF4-FFF2-40B4-BE49-F238E27FC236}">
              <a16:creationId xmlns:a16="http://schemas.microsoft.com/office/drawing/2014/main" id="{3D603AF9-07A5-284A-A969-8E2167134B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55355" y="376767"/>
          <a:ext cx="2995789" cy="7154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048549"/>
  <sheetViews>
    <sheetView tabSelected="1" view="pageLayout" topLeftCell="A8" zoomScale="90" zoomScaleNormal="40" zoomScalePageLayoutView="90" workbookViewId="0">
      <selection activeCell="K23" sqref="K23"/>
    </sheetView>
  </sheetViews>
  <sheetFormatPr baseColWidth="10" defaultColWidth="10.83203125" defaultRowHeight="16" x14ac:dyDescent="0.2"/>
  <cols>
    <col min="1" max="1" width="10.83203125" style="1" customWidth="1"/>
    <col min="2" max="2" width="10" style="1" customWidth="1"/>
    <col min="3" max="3" width="16.33203125" style="32" customWidth="1"/>
    <col min="4" max="4" width="19.6640625" style="1" customWidth="1"/>
    <col min="5" max="5" width="32.1640625" style="1" customWidth="1"/>
    <col min="6" max="6" width="9.83203125" style="1" customWidth="1"/>
    <col min="7" max="7" width="13.1640625" style="1" customWidth="1"/>
    <col min="8" max="8" width="9.83203125" style="37" customWidth="1"/>
    <col min="9" max="9" width="6.5" style="37" customWidth="1"/>
    <col min="10" max="10" width="42.33203125" style="1" customWidth="1"/>
    <col min="11" max="11" width="37.33203125" style="1" customWidth="1"/>
    <col min="12" max="12" width="29.1640625" style="1" customWidth="1"/>
    <col min="13" max="16384" width="10.83203125" style="1"/>
  </cols>
  <sheetData>
    <row r="1" spans="1:12" ht="45" customHeight="1" x14ac:dyDescent="0.2">
      <c r="A1" s="52"/>
      <c r="B1" s="53"/>
      <c r="C1" s="53"/>
      <c r="D1" s="53"/>
      <c r="E1" s="53"/>
      <c r="F1" s="53"/>
      <c r="G1" s="53"/>
      <c r="H1" s="53"/>
      <c r="I1" s="53"/>
      <c r="J1" s="11"/>
      <c r="K1" s="2"/>
    </row>
    <row r="2" spans="1:12" ht="29" customHeight="1" x14ac:dyDescent="0.2">
      <c r="A2" s="10"/>
      <c r="B2" s="11"/>
      <c r="C2" s="28"/>
      <c r="D2" s="11"/>
      <c r="E2" s="11"/>
      <c r="F2" s="11"/>
      <c r="G2" s="11"/>
      <c r="H2" s="34"/>
      <c r="I2" s="34"/>
      <c r="J2" s="11"/>
      <c r="K2" s="2"/>
    </row>
    <row r="3" spans="1:12" s="12" customFormat="1" ht="37" customHeight="1" x14ac:dyDescent="0.3">
      <c r="A3" s="58" t="s">
        <v>0</v>
      </c>
      <c r="B3" s="58"/>
      <c r="C3" s="58"/>
      <c r="D3" s="58"/>
      <c r="E3" s="58"/>
      <c r="F3" s="58"/>
      <c r="G3" s="58"/>
      <c r="H3" s="58"/>
      <c r="I3" s="58"/>
      <c r="J3" s="58"/>
      <c r="K3" s="58"/>
    </row>
    <row r="4" spans="1:12" ht="37" customHeight="1" x14ac:dyDescent="0.2">
      <c r="A4" s="55" t="s">
        <v>1</v>
      </c>
      <c r="B4" s="55"/>
      <c r="C4" s="29"/>
      <c r="D4" s="10"/>
      <c r="E4" s="10"/>
      <c r="F4" s="10"/>
      <c r="G4" s="10"/>
      <c r="H4" s="35"/>
      <c r="I4" s="35"/>
      <c r="J4" s="10"/>
      <c r="K4" s="2"/>
    </row>
    <row r="5" spans="1:12" ht="29" customHeight="1" x14ac:dyDescent="0.2">
      <c r="A5" s="54" t="s">
        <v>14</v>
      </c>
      <c r="B5" s="54"/>
      <c r="C5" s="54"/>
      <c r="D5" s="54"/>
      <c r="E5" s="54"/>
      <c r="F5" s="7"/>
      <c r="G5" s="8" t="s">
        <v>20</v>
      </c>
      <c r="H5" s="36"/>
      <c r="I5" s="36"/>
      <c r="J5" s="7"/>
      <c r="K5" s="2"/>
    </row>
    <row r="6" spans="1:12" ht="25" customHeight="1" x14ac:dyDescent="0.2">
      <c r="A6" s="54" t="s">
        <v>2</v>
      </c>
      <c r="B6" s="54"/>
      <c r="C6" s="30"/>
      <c r="D6" s="13"/>
      <c r="E6" s="13"/>
      <c r="F6" s="7"/>
      <c r="G6" s="8" t="s">
        <v>19</v>
      </c>
      <c r="H6" s="36"/>
      <c r="I6" s="36"/>
      <c r="J6" s="7"/>
      <c r="K6" s="2"/>
    </row>
    <row r="7" spans="1:12" ht="29" customHeight="1" x14ac:dyDescent="0.2">
      <c r="A7" s="54" t="s">
        <v>18</v>
      </c>
      <c r="B7" s="54"/>
      <c r="C7" s="54"/>
      <c r="D7" s="9"/>
      <c r="E7" s="9"/>
      <c r="F7" s="7"/>
      <c r="G7" s="7"/>
      <c r="H7" s="36"/>
      <c r="I7" s="36"/>
      <c r="J7" s="7"/>
      <c r="K7" s="2"/>
    </row>
    <row r="8" spans="1:12" ht="64.25" customHeight="1" x14ac:dyDescent="0.2">
      <c r="A8" s="63" t="s">
        <v>3</v>
      </c>
      <c r="B8" s="64"/>
      <c r="C8" s="65" t="s">
        <v>12</v>
      </c>
      <c r="D8" s="66"/>
      <c r="E8" s="67"/>
      <c r="F8" s="6" t="s">
        <v>4</v>
      </c>
      <c r="G8" s="6" t="s">
        <v>5</v>
      </c>
      <c r="H8" s="68" t="s">
        <v>10</v>
      </c>
      <c r="I8" s="69"/>
      <c r="J8" s="14" t="s">
        <v>6</v>
      </c>
      <c r="K8" s="20" t="s">
        <v>9</v>
      </c>
      <c r="L8" s="17" t="s">
        <v>7</v>
      </c>
    </row>
    <row r="9" spans="1:12" ht="24" customHeight="1" x14ac:dyDescent="0.2">
      <c r="A9" s="71">
        <v>1</v>
      </c>
      <c r="B9" s="72" t="s">
        <v>21</v>
      </c>
      <c r="C9" s="73">
        <v>1470</v>
      </c>
      <c r="D9" s="74" t="s">
        <v>22</v>
      </c>
      <c r="E9" s="75"/>
      <c r="F9" s="76">
        <v>840</v>
      </c>
      <c r="G9" s="76">
        <v>825</v>
      </c>
      <c r="H9" s="77"/>
      <c r="I9" s="78"/>
      <c r="J9" s="79">
        <v>25418</v>
      </c>
      <c r="L9" s="15" t="s">
        <v>15</v>
      </c>
    </row>
    <row r="10" spans="1:12" ht="24" customHeight="1" x14ac:dyDescent="0.2">
      <c r="A10" s="71">
        <v>1</v>
      </c>
      <c r="B10" s="72" t="s">
        <v>21</v>
      </c>
      <c r="C10" s="73">
        <v>311</v>
      </c>
      <c r="D10" s="74" t="s">
        <v>23</v>
      </c>
      <c r="E10" s="75"/>
      <c r="F10" s="76">
        <v>365</v>
      </c>
      <c r="G10" s="76">
        <v>350</v>
      </c>
      <c r="H10" s="77"/>
      <c r="I10" s="78"/>
      <c r="J10" s="80">
        <v>25165</v>
      </c>
      <c r="L10" s="33" t="s">
        <v>39</v>
      </c>
    </row>
    <row r="11" spans="1:12" ht="24" customHeight="1" x14ac:dyDescent="0.2">
      <c r="A11" s="71">
        <v>1</v>
      </c>
      <c r="B11" s="72" t="s">
        <v>21</v>
      </c>
      <c r="C11" s="73">
        <v>480</v>
      </c>
      <c r="D11" s="74" t="s">
        <v>24</v>
      </c>
      <c r="E11" s="75"/>
      <c r="F11" s="76">
        <v>535</v>
      </c>
      <c r="G11" s="76">
        <v>520</v>
      </c>
      <c r="H11" s="77"/>
      <c r="I11" s="78"/>
      <c r="J11" s="79">
        <v>25417</v>
      </c>
      <c r="L11" s="38" t="s">
        <v>17</v>
      </c>
    </row>
    <row r="12" spans="1:12" ht="24" customHeight="1" x14ac:dyDescent="0.2">
      <c r="A12" s="71"/>
      <c r="B12" s="72"/>
      <c r="C12" s="73">
        <v>24</v>
      </c>
      <c r="D12" s="74" t="s">
        <v>25</v>
      </c>
      <c r="E12" s="75"/>
      <c r="F12" s="76"/>
      <c r="G12" s="76"/>
      <c r="H12" s="77"/>
      <c r="I12" s="78"/>
      <c r="J12" s="80">
        <v>25416</v>
      </c>
      <c r="L12" s="70" t="s">
        <v>40</v>
      </c>
    </row>
    <row r="13" spans="1:12" ht="24" customHeight="1" x14ac:dyDescent="0.2">
      <c r="A13" s="87">
        <v>1</v>
      </c>
      <c r="B13" s="88" t="s">
        <v>21</v>
      </c>
      <c r="C13" s="89">
        <v>122</v>
      </c>
      <c r="D13" s="90" t="s">
        <v>26</v>
      </c>
      <c r="E13" s="91"/>
      <c r="F13" s="92">
        <v>500</v>
      </c>
      <c r="G13" s="92">
        <v>485</v>
      </c>
      <c r="H13" s="93"/>
      <c r="I13" s="94"/>
      <c r="J13" s="95">
        <v>25305</v>
      </c>
    </row>
    <row r="14" spans="1:12" ht="24" customHeight="1" x14ac:dyDescent="0.2">
      <c r="A14" s="113">
        <v>1</v>
      </c>
      <c r="B14" s="114" t="s">
        <v>21</v>
      </c>
      <c r="C14" s="115">
        <v>6</v>
      </c>
      <c r="D14" s="116" t="s">
        <v>27</v>
      </c>
      <c r="E14" s="117"/>
      <c r="F14" s="118">
        <v>730</v>
      </c>
      <c r="G14" s="118">
        <v>715</v>
      </c>
      <c r="H14" s="119"/>
      <c r="I14" s="120"/>
      <c r="J14" s="121" t="s">
        <v>28</v>
      </c>
    </row>
    <row r="15" spans="1:12" ht="24" customHeight="1" x14ac:dyDescent="0.2">
      <c r="A15" s="71">
        <v>1</v>
      </c>
      <c r="B15" s="72" t="s">
        <v>21</v>
      </c>
      <c r="C15" s="73">
        <v>1265</v>
      </c>
      <c r="D15" s="74" t="s">
        <v>22</v>
      </c>
      <c r="E15" s="75"/>
      <c r="F15" s="76">
        <v>620</v>
      </c>
      <c r="G15" s="76">
        <v>605</v>
      </c>
      <c r="H15" s="77"/>
      <c r="I15" s="78"/>
      <c r="J15" s="80">
        <v>25140</v>
      </c>
    </row>
    <row r="16" spans="1:12" ht="24" customHeight="1" x14ac:dyDescent="0.2">
      <c r="A16" s="71">
        <v>1</v>
      </c>
      <c r="B16" s="72" t="s">
        <v>21</v>
      </c>
      <c r="C16" s="73">
        <v>1637</v>
      </c>
      <c r="D16" s="74" t="s">
        <v>22</v>
      </c>
      <c r="E16" s="75"/>
      <c r="F16" s="76">
        <v>840</v>
      </c>
      <c r="G16" s="76">
        <v>825</v>
      </c>
      <c r="H16" s="77"/>
      <c r="I16" s="78"/>
      <c r="J16" s="80">
        <v>25415</v>
      </c>
    </row>
    <row r="17" spans="1:11" ht="24" customHeight="1" x14ac:dyDescent="0.2">
      <c r="A17" s="92">
        <v>1</v>
      </c>
      <c r="B17" s="92" t="s">
        <v>21</v>
      </c>
      <c r="C17" s="89">
        <v>134</v>
      </c>
      <c r="D17" s="90" t="s">
        <v>26</v>
      </c>
      <c r="E17" s="91"/>
      <c r="F17" s="92">
        <v>540</v>
      </c>
      <c r="G17" s="92">
        <v>525</v>
      </c>
      <c r="H17" s="93"/>
      <c r="I17" s="94"/>
      <c r="J17" s="95">
        <v>25268</v>
      </c>
    </row>
    <row r="18" spans="1:11" ht="24" customHeight="1" x14ac:dyDescent="0.2">
      <c r="A18" s="113">
        <v>1</v>
      </c>
      <c r="B18" s="114" t="s">
        <v>21</v>
      </c>
      <c r="C18" s="115">
        <v>6</v>
      </c>
      <c r="D18" s="116" t="s">
        <v>27</v>
      </c>
      <c r="E18" s="117"/>
      <c r="F18" s="118">
        <v>735</v>
      </c>
      <c r="G18" s="118">
        <v>720</v>
      </c>
      <c r="H18" s="119"/>
      <c r="I18" s="120"/>
      <c r="J18" s="121" t="s">
        <v>29</v>
      </c>
    </row>
    <row r="19" spans="1:11" ht="24" customHeight="1" x14ac:dyDescent="0.2">
      <c r="A19" s="71">
        <v>1</v>
      </c>
      <c r="B19" s="72" t="s">
        <v>21</v>
      </c>
      <c r="C19" s="73">
        <v>1059</v>
      </c>
      <c r="D19" s="74" t="s">
        <v>22</v>
      </c>
      <c r="E19" s="75"/>
      <c r="F19" s="76">
        <v>615</v>
      </c>
      <c r="G19" s="76">
        <v>600</v>
      </c>
      <c r="H19" s="77"/>
      <c r="I19" s="78"/>
      <c r="J19" s="80">
        <v>25333</v>
      </c>
    </row>
    <row r="20" spans="1:11" ht="24" customHeight="1" x14ac:dyDescent="0.2">
      <c r="A20" s="76">
        <v>1</v>
      </c>
      <c r="B20" s="76" t="s">
        <v>21</v>
      </c>
      <c r="C20" s="73">
        <v>525</v>
      </c>
      <c r="D20" s="74" t="s">
        <v>24</v>
      </c>
      <c r="E20" s="75"/>
      <c r="F20" s="76">
        <v>525</v>
      </c>
      <c r="G20" s="76">
        <v>510</v>
      </c>
      <c r="H20" s="77"/>
      <c r="I20" s="78"/>
      <c r="J20" s="80">
        <v>25419</v>
      </c>
    </row>
    <row r="21" spans="1:11" ht="24" customHeight="1" x14ac:dyDescent="0.2">
      <c r="A21" s="92">
        <v>1</v>
      </c>
      <c r="B21" s="92" t="s">
        <v>21</v>
      </c>
      <c r="C21" s="89">
        <v>134</v>
      </c>
      <c r="D21" s="90" t="s">
        <v>26</v>
      </c>
      <c r="E21" s="91"/>
      <c r="F21" s="92">
        <v>480</v>
      </c>
      <c r="G21" s="92">
        <v>465</v>
      </c>
      <c r="H21" s="93"/>
      <c r="I21" s="94"/>
      <c r="J21" s="95">
        <v>25426</v>
      </c>
    </row>
    <row r="22" spans="1:11" ht="24" customHeight="1" x14ac:dyDescent="0.2">
      <c r="A22" s="76">
        <v>1</v>
      </c>
      <c r="B22" s="76" t="s">
        <v>21</v>
      </c>
      <c r="C22" s="81">
        <v>1541</v>
      </c>
      <c r="D22" s="74" t="s">
        <v>22</v>
      </c>
      <c r="E22" s="75"/>
      <c r="F22" s="76">
        <v>880</v>
      </c>
      <c r="G22" s="76">
        <v>865</v>
      </c>
      <c r="H22" s="77"/>
      <c r="I22" s="78"/>
      <c r="J22" s="82">
        <v>25430</v>
      </c>
      <c r="K22" s="23"/>
    </row>
    <row r="23" spans="1:11" ht="24" customHeight="1" x14ac:dyDescent="0.2">
      <c r="A23" s="87">
        <v>1</v>
      </c>
      <c r="B23" s="88" t="s">
        <v>21</v>
      </c>
      <c r="C23" s="89">
        <v>135</v>
      </c>
      <c r="D23" s="90" t="s">
        <v>26</v>
      </c>
      <c r="E23" s="91"/>
      <c r="F23" s="96">
        <v>500</v>
      </c>
      <c r="G23" s="97">
        <v>485</v>
      </c>
      <c r="H23" s="93"/>
      <c r="I23" s="94"/>
      <c r="J23" s="95">
        <v>25262</v>
      </c>
      <c r="K23" s="23"/>
    </row>
    <row r="24" spans="1:11" ht="24" customHeight="1" x14ac:dyDescent="0.2">
      <c r="A24" s="76">
        <v>1</v>
      </c>
      <c r="B24" s="76" t="s">
        <v>21</v>
      </c>
      <c r="C24" s="73">
        <v>1419</v>
      </c>
      <c r="D24" s="74" t="s">
        <v>22</v>
      </c>
      <c r="E24" s="75"/>
      <c r="F24" s="76">
        <v>845</v>
      </c>
      <c r="G24" s="76">
        <v>830</v>
      </c>
      <c r="H24" s="77"/>
      <c r="I24" s="78"/>
      <c r="J24" s="80">
        <v>25885</v>
      </c>
      <c r="K24" s="23"/>
    </row>
    <row r="25" spans="1:11" ht="24" customHeight="1" x14ac:dyDescent="0.2">
      <c r="A25" s="71">
        <v>1</v>
      </c>
      <c r="B25" s="72" t="s">
        <v>21</v>
      </c>
      <c r="C25" s="73">
        <v>1040</v>
      </c>
      <c r="D25" s="74" t="s">
        <v>22</v>
      </c>
      <c r="E25" s="75"/>
      <c r="F25" s="76">
        <v>635</v>
      </c>
      <c r="G25" s="76">
        <v>620</v>
      </c>
      <c r="H25" s="77"/>
      <c r="I25" s="78"/>
      <c r="J25" s="80">
        <v>25428</v>
      </c>
      <c r="K25" s="23"/>
    </row>
    <row r="26" spans="1:11" ht="24" customHeight="1" x14ac:dyDescent="0.2">
      <c r="A26" s="113">
        <v>1</v>
      </c>
      <c r="B26" s="114" t="s">
        <v>21</v>
      </c>
      <c r="C26" s="115">
        <v>6</v>
      </c>
      <c r="D26" s="116" t="s">
        <v>27</v>
      </c>
      <c r="E26" s="117"/>
      <c r="F26" s="118">
        <v>730</v>
      </c>
      <c r="G26" s="118">
        <v>715</v>
      </c>
      <c r="H26" s="119"/>
      <c r="I26" s="120"/>
      <c r="J26" s="122" t="s">
        <v>30</v>
      </c>
      <c r="K26" s="23"/>
    </row>
    <row r="27" spans="1:11" ht="24" customHeight="1" x14ac:dyDescent="0.2">
      <c r="A27" s="87">
        <v>1</v>
      </c>
      <c r="B27" s="88" t="s">
        <v>21</v>
      </c>
      <c r="C27" s="89">
        <v>533</v>
      </c>
      <c r="D27" s="90" t="s">
        <v>31</v>
      </c>
      <c r="E27" s="91"/>
      <c r="F27" s="92">
        <v>540</v>
      </c>
      <c r="G27" s="92">
        <v>525</v>
      </c>
      <c r="H27" s="93"/>
      <c r="I27" s="94"/>
      <c r="J27" s="98">
        <v>25424</v>
      </c>
      <c r="K27" s="23"/>
    </row>
    <row r="28" spans="1:11" ht="24" customHeight="1" x14ac:dyDescent="0.2">
      <c r="A28" s="92">
        <v>1</v>
      </c>
      <c r="B28" s="92" t="s">
        <v>21</v>
      </c>
      <c r="C28" s="89">
        <v>758</v>
      </c>
      <c r="D28" s="90" t="s">
        <v>31</v>
      </c>
      <c r="E28" s="91"/>
      <c r="F28" s="92">
        <v>600</v>
      </c>
      <c r="G28" s="92">
        <v>585</v>
      </c>
      <c r="H28" s="93"/>
      <c r="I28" s="94"/>
      <c r="J28" s="98">
        <v>25329</v>
      </c>
      <c r="K28" s="23"/>
    </row>
    <row r="29" spans="1:11" ht="24" customHeight="1" x14ac:dyDescent="0.2">
      <c r="A29" s="92">
        <v>1</v>
      </c>
      <c r="B29" s="92" t="s">
        <v>21</v>
      </c>
      <c r="C29" s="99">
        <v>125</v>
      </c>
      <c r="D29" s="90" t="s">
        <v>26</v>
      </c>
      <c r="E29" s="91"/>
      <c r="F29" s="92">
        <v>495</v>
      </c>
      <c r="G29" s="100">
        <v>480</v>
      </c>
      <c r="H29" s="93"/>
      <c r="I29" s="94"/>
      <c r="J29" s="98">
        <v>25307</v>
      </c>
      <c r="K29" s="23"/>
    </row>
    <row r="30" spans="1:11" ht="24" customHeight="1" x14ac:dyDescent="0.2">
      <c r="A30" s="92">
        <v>1</v>
      </c>
      <c r="B30" s="92" t="s">
        <v>21</v>
      </c>
      <c r="C30" s="99">
        <v>740</v>
      </c>
      <c r="D30" s="90" t="s">
        <v>31</v>
      </c>
      <c r="E30" s="91"/>
      <c r="F30" s="92">
        <v>730</v>
      </c>
      <c r="G30" s="100">
        <v>715</v>
      </c>
      <c r="H30" s="93"/>
      <c r="I30" s="94"/>
      <c r="J30" s="95">
        <v>25328</v>
      </c>
      <c r="K30" s="23"/>
    </row>
    <row r="31" spans="1:11" ht="24" customHeight="1" x14ac:dyDescent="0.2">
      <c r="A31" s="76">
        <v>1</v>
      </c>
      <c r="B31" s="76" t="s">
        <v>21</v>
      </c>
      <c r="C31" s="83">
        <v>1147</v>
      </c>
      <c r="D31" s="74" t="s">
        <v>22</v>
      </c>
      <c r="E31" s="75"/>
      <c r="F31" s="76">
        <v>685</v>
      </c>
      <c r="G31" s="84">
        <v>670</v>
      </c>
      <c r="H31" s="77"/>
      <c r="I31" s="78"/>
      <c r="J31" s="80">
        <v>25309</v>
      </c>
      <c r="K31" s="23"/>
    </row>
    <row r="32" spans="1:11" ht="24" customHeight="1" x14ac:dyDescent="0.2">
      <c r="A32" s="71">
        <v>1</v>
      </c>
      <c r="B32" s="72" t="s">
        <v>21</v>
      </c>
      <c r="C32" s="81">
        <v>1829</v>
      </c>
      <c r="D32" s="74" t="s">
        <v>22</v>
      </c>
      <c r="E32" s="75"/>
      <c r="F32" s="85">
        <v>925</v>
      </c>
      <c r="G32" s="86">
        <v>910</v>
      </c>
      <c r="H32" s="77"/>
      <c r="I32" s="78"/>
      <c r="J32" s="79">
        <v>25308</v>
      </c>
      <c r="K32" s="23"/>
    </row>
    <row r="33" spans="1:12" ht="24" customHeight="1" x14ac:dyDescent="0.2">
      <c r="A33" s="87">
        <v>1</v>
      </c>
      <c r="B33" s="88" t="s">
        <v>21</v>
      </c>
      <c r="C33" s="101">
        <v>134</v>
      </c>
      <c r="D33" s="90" t="s">
        <v>26</v>
      </c>
      <c r="E33" s="91"/>
      <c r="F33" s="96">
        <v>500</v>
      </c>
      <c r="G33" s="97">
        <v>485</v>
      </c>
      <c r="H33" s="93"/>
      <c r="I33" s="94"/>
      <c r="J33" s="98">
        <v>25304</v>
      </c>
      <c r="K33" s="23"/>
    </row>
    <row r="34" spans="1:12" ht="24" customHeight="1" x14ac:dyDescent="0.2">
      <c r="A34" s="76">
        <v>1</v>
      </c>
      <c r="B34" s="76" t="s">
        <v>21</v>
      </c>
      <c r="C34" s="73">
        <v>464</v>
      </c>
      <c r="D34" s="74" t="s">
        <v>24</v>
      </c>
      <c r="E34" s="75"/>
      <c r="F34" s="76">
        <v>500</v>
      </c>
      <c r="G34" s="76">
        <v>485</v>
      </c>
      <c r="H34" s="77"/>
      <c r="I34" s="78"/>
      <c r="J34" s="80">
        <v>25422</v>
      </c>
      <c r="K34" s="23"/>
      <c r="L34" s="25"/>
    </row>
    <row r="35" spans="1:12" ht="24" customHeight="1" x14ac:dyDescent="0.2">
      <c r="A35" s="76">
        <v>1</v>
      </c>
      <c r="B35" s="76" t="s">
        <v>21</v>
      </c>
      <c r="C35" s="73">
        <v>335</v>
      </c>
      <c r="D35" s="74" t="s">
        <v>23</v>
      </c>
      <c r="E35" s="75"/>
      <c r="F35" s="76">
        <v>470</v>
      </c>
      <c r="G35" s="76">
        <v>455</v>
      </c>
      <c r="H35" s="77"/>
      <c r="I35" s="78"/>
      <c r="J35" s="80">
        <v>25081</v>
      </c>
      <c r="K35" s="24"/>
      <c r="L35" s="22"/>
    </row>
    <row r="36" spans="1:12" ht="24" customHeight="1" x14ac:dyDescent="0.2">
      <c r="A36" s="71">
        <v>1</v>
      </c>
      <c r="B36" s="72" t="s">
        <v>21</v>
      </c>
      <c r="C36" s="81">
        <v>363</v>
      </c>
      <c r="D36" s="74" t="s">
        <v>24</v>
      </c>
      <c r="E36" s="75"/>
      <c r="F36" s="85">
        <v>400</v>
      </c>
      <c r="G36" s="86">
        <v>385</v>
      </c>
      <c r="H36" s="77"/>
      <c r="I36" s="78"/>
      <c r="J36" s="79">
        <v>25294</v>
      </c>
      <c r="K36" s="21"/>
      <c r="L36" s="22"/>
    </row>
    <row r="37" spans="1:12" ht="24" customHeight="1" x14ac:dyDescent="0.2">
      <c r="A37" s="71">
        <v>1</v>
      </c>
      <c r="B37" s="72" t="s">
        <v>21</v>
      </c>
      <c r="C37" s="81">
        <v>424</v>
      </c>
      <c r="D37" s="74" t="s">
        <v>24</v>
      </c>
      <c r="E37" s="75"/>
      <c r="F37" s="85">
        <v>430</v>
      </c>
      <c r="G37" s="86">
        <v>415</v>
      </c>
      <c r="H37" s="77"/>
      <c r="I37" s="78"/>
      <c r="J37" s="79">
        <v>25136</v>
      </c>
      <c r="K37" s="21"/>
      <c r="L37" s="22"/>
    </row>
    <row r="38" spans="1:12" ht="24" customHeight="1" x14ac:dyDescent="0.2">
      <c r="A38" s="71">
        <v>1</v>
      </c>
      <c r="B38" s="72" t="s">
        <v>21</v>
      </c>
      <c r="C38" s="81">
        <v>1094</v>
      </c>
      <c r="D38" s="74" t="s">
        <v>32</v>
      </c>
      <c r="E38" s="75"/>
      <c r="F38" s="85">
        <v>630</v>
      </c>
      <c r="G38" s="86">
        <v>615</v>
      </c>
      <c r="H38" s="77"/>
      <c r="I38" s="78"/>
      <c r="J38" s="79">
        <v>25316</v>
      </c>
      <c r="K38" s="21"/>
      <c r="L38" s="22"/>
    </row>
    <row r="39" spans="1:12" ht="24" customHeight="1" x14ac:dyDescent="0.2">
      <c r="A39" s="71">
        <v>1</v>
      </c>
      <c r="B39" s="72" t="s">
        <v>21</v>
      </c>
      <c r="C39" s="81">
        <v>1224</v>
      </c>
      <c r="D39" s="74" t="s">
        <v>33</v>
      </c>
      <c r="E39" s="75"/>
      <c r="F39" s="85">
        <v>700</v>
      </c>
      <c r="G39" s="86">
        <v>685</v>
      </c>
      <c r="H39" s="77"/>
      <c r="I39" s="78"/>
      <c r="J39" s="82">
        <v>25310</v>
      </c>
      <c r="K39" s="21"/>
      <c r="L39" s="22"/>
    </row>
    <row r="40" spans="1:12" ht="24" customHeight="1" x14ac:dyDescent="0.2">
      <c r="A40" s="71">
        <v>1</v>
      </c>
      <c r="B40" s="72" t="s">
        <v>21</v>
      </c>
      <c r="C40" s="81">
        <v>1326</v>
      </c>
      <c r="D40" s="74" t="s">
        <v>22</v>
      </c>
      <c r="E40" s="75"/>
      <c r="F40" s="85">
        <v>775</v>
      </c>
      <c r="G40" s="86">
        <v>760</v>
      </c>
      <c r="H40" s="77"/>
      <c r="I40" s="78"/>
      <c r="J40" s="82">
        <v>24876</v>
      </c>
      <c r="K40" s="21"/>
      <c r="L40" s="22"/>
    </row>
    <row r="41" spans="1:12" ht="24" customHeight="1" x14ac:dyDescent="0.2">
      <c r="A41" s="87">
        <v>1</v>
      </c>
      <c r="B41" s="88" t="s">
        <v>21</v>
      </c>
      <c r="C41" s="101">
        <v>571</v>
      </c>
      <c r="D41" s="90" t="s">
        <v>31</v>
      </c>
      <c r="E41" s="91"/>
      <c r="F41" s="96">
        <v>575</v>
      </c>
      <c r="G41" s="97">
        <v>560</v>
      </c>
      <c r="H41" s="93"/>
      <c r="I41" s="94"/>
      <c r="J41" s="102">
        <v>25425</v>
      </c>
      <c r="K41" s="21"/>
      <c r="L41" s="22"/>
    </row>
    <row r="42" spans="1:12" ht="24" customHeight="1" x14ac:dyDescent="0.2">
      <c r="A42" s="71">
        <v>13</v>
      </c>
      <c r="B42" s="72" t="s">
        <v>34</v>
      </c>
      <c r="C42" s="81">
        <v>1013</v>
      </c>
      <c r="D42" s="74" t="s">
        <v>32</v>
      </c>
      <c r="E42" s="75"/>
      <c r="F42" s="85">
        <v>415</v>
      </c>
      <c r="G42" s="86">
        <v>415</v>
      </c>
      <c r="H42" s="77"/>
      <c r="I42" s="78"/>
      <c r="J42" s="82">
        <v>25313</v>
      </c>
      <c r="K42" s="21"/>
      <c r="L42" s="22"/>
    </row>
    <row r="43" spans="1:12" ht="24" customHeight="1" x14ac:dyDescent="0.2">
      <c r="A43" s="71">
        <v>5</v>
      </c>
      <c r="B43" s="72" t="s">
        <v>34</v>
      </c>
      <c r="C43" s="81">
        <v>388</v>
      </c>
      <c r="D43" s="74" t="s">
        <v>32</v>
      </c>
      <c r="E43" s="75"/>
      <c r="F43" s="85">
        <v>200</v>
      </c>
      <c r="G43" s="86">
        <v>200</v>
      </c>
      <c r="H43" s="77"/>
      <c r="I43" s="78"/>
      <c r="J43" s="82">
        <v>25205</v>
      </c>
      <c r="K43" s="21"/>
      <c r="L43" s="22"/>
    </row>
    <row r="44" spans="1:12" ht="24" customHeight="1" x14ac:dyDescent="0.2">
      <c r="A44" s="71">
        <v>16</v>
      </c>
      <c r="B44" s="72" t="s">
        <v>34</v>
      </c>
      <c r="C44" s="81">
        <v>476</v>
      </c>
      <c r="D44" s="74" t="s">
        <v>24</v>
      </c>
      <c r="E44" s="75"/>
      <c r="F44" s="85">
        <v>500</v>
      </c>
      <c r="G44" s="86">
        <v>500</v>
      </c>
      <c r="H44" s="77"/>
      <c r="I44" s="78"/>
      <c r="J44" s="82">
        <v>25291</v>
      </c>
      <c r="K44" s="21"/>
      <c r="L44" s="22"/>
    </row>
    <row r="45" spans="1:12" ht="24" customHeight="1" x14ac:dyDescent="0.2">
      <c r="A45" s="40"/>
      <c r="B45" s="41"/>
      <c r="C45" s="42"/>
      <c r="D45" s="48"/>
      <c r="E45" s="49"/>
      <c r="F45" s="44"/>
      <c r="G45" s="45"/>
      <c r="H45" s="50"/>
      <c r="I45" s="51"/>
      <c r="J45" s="43"/>
      <c r="K45" s="21"/>
      <c r="L45" s="22"/>
    </row>
    <row r="46" spans="1:12" ht="24" customHeight="1" x14ac:dyDescent="0.2">
      <c r="A46" s="103">
        <v>14</v>
      </c>
      <c r="B46" s="104" t="s">
        <v>36</v>
      </c>
      <c r="C46" s="105">
        <v>14</v>
      </c>
      <c r="D46" s="106" t="s">
        <v>41</v>
      </c>
      <c r="E46" s="107"/>
      <c r="F46" s="108">
        <v>700</v>
      </c>
      <c r="G46" s="109">
        <v>700</v>
      </c>
      <c r="H46" s="110"/>
      <c r="I46" s="111"/>
      <c r="J46" s="112">
        <v>25462</v>
      </c>
      <c r="K46" s="21"/>
      <c r="L46" s="22"/>
    </row>
    <row r="47" spans="1:12" ht="24" customHeight="1" x14ac:dyDescent="0.2">
      <c r="A47" s="46" t="s">
        <v>8</v>
      </c>
      <c r="B47" s="46"/>
      <c r="C47" s="46"/>
      <c r="D47" s="46"/>
      <c r="E47" s="47"/>
      <c r="F47" s="5">
        <f>SUM(F9:F46)</f>
        <v>21685</v>
      </c>
      <c r="G47" s="5">
        <f>SUM(G9:G46)</f>
        <v>21205</v>
      </c>
      <c r="H47" s="61"/>
      <c r="I47" s="62"/>
      <c r="J47" s="16"/>
      <c r="K47" s="21"/>
      <c r="L47" s="27"/>
    </row>
    <row r="48" spans="1:12" ht="24" customHeight="1" x14ac:dyDescent="0.2">
      <c r="A48" s="4" t="s">
        <v>38</v>
      </c>
      <c r="B48" s="39" t="s">
        <v>37</v>
      </c>
      <c r="C48" s="31" t="s">
        <v>35</v>
      </c>
      <c r="D48" s="18"/>
      <c r="E48" s="4"/>
      <c r="F48" s="56" t="s">
        <v>11</v>
      </c>
      <c r="G48" s="57"/>
      <c r="H48" s="59">
        <f>SUM(H9:H46)</f>
        <v>0</v>
      </c>
      <c r="I48" s="60"/>
      <c r="J48" s="19"/>
      <c r="K48" s="27"/>
      <c r="L48" s="27"/>
    </row>
    <row r="49" spans="1:12" ht="31" customHeight="1" x14ac:dyDescent="0.2">
      <c r="K49" s="26"/>
      <c r="L49" s="27"/>
    </row>
    <row r="50" spans="1:12" ht="21.5" customHeight="1" x14ac:dyDescent="0.2">
      <c r="A50" s="1" t="s">
        <v>16</v>
      </c>
      <c r="K50" s="27"/>
    </row>
    <row r="51" spans="1:12" ht="21.5" customHeight="1" x14ac:dyDescent="0.2">
      <c r="D51" s="3"/>
      <c r="E51" s="3"/>
      <c r="L51" s="27"/>
    </row>
    <row r="52" spans="1:12" ht="21.5" customHeight="1" x14ac:dyDescent="0.2">
      <c r="K52" s="27"/>
      <c r="L52" s="27"/>
    </row>
    <row r="53" spans="1:12" ht="38" customHeight="1" x14ac:dyDescent="0.2">
      <c r="K53" s="26"/>
      <c r="L53" s="27"/>
    </row>
    <row r="54" spans="1:12" ht="33" customHeight="1" x14ac:dyDescent="0.2">
      <c r="K54" s="26"/>
    </row>
    <row r="55" spans="1:12" ht="21.5" customHeight="1" x14ac:dyDescent="0.2"/>
    <row r="56" spans="1:12" ht="29" customHeight="1" x14ac:dyDescent="0.2"/>
    <row r="1048549" spans="11:11" ht="17" x14ac:dyDescent="0.2">
      <c r="K1048549" s="21" t="s">
        <v>13</v>
      </c>
    </row>
  </sheetData>
  <mergeCells count="89">
    <mergeCell ref="D18:E18"/>
    <mergeCell ref="D19:E19"/>
    <mergeCell ref="H19:I19"/>
    <mergeCell ref="D13:E13"/>
    <mergeCell ref="H13:I13"/>
    <mergeCell ref="D16:E16"/>
    <mergeCell ref="D17:E17"/>
    <mergeCell ref="H17:I17"/>
    <mergeCell ref="H16:I16"/>
    <mergeCell ref="D20:E20"/>
    <mergeCell ref="D28:E28"/>
    <mergeCell ref="D27:E27"/>
    <mergeCell ref="H27:I27"/>
    <mergeCell ref="H28:I28"/>
    <mergeCell ref="D40:E40"/>
    <mergeCell ref="H40:I40"/>
    <mergeCell ref="D44:E44"/>
    <mergeCell ref="H44:I44"/>
    <mergeCell ref="H29:I29"/>
    <mergeCell ref="D45:E45"/>
    <mergeCell ref="H34:I34"/>
    <mergeCell ref="A8:B8"/>
    <mergeCell ref="C8:E8"/>
    <mergeCell ref="H8:I8"/>
    <mergeCell ref="D10:E10"/>
    <mergeCell ref="H10:I10"/>
    <mergeCell ref="H9:I9"/>
    <mergeCell ref="D30:E30"/>
    <mergeCell ref="D31:E31"/>
    <mergeCell ref="H24:I24"/>
    <mergeCell ref="D25:E25"/>
    <mergeCell ref="H25:I25"/>
    <mergeCell ref="D21:E21"/>
    <mergeCell ref="H21:I21"/>
    <mergeCell ref="D26:E26"/>
    <mergeCell ref="H22:I22"/>
    <mergeCell ref="D24:E24"/>
    <mergeCell ref="H12:I12"/>
    <mergeCell ref="D12:E12"/>
    <mergeCell ref="H30:I30"/>
    <mergeCell ref="H31:I31"/>
    <mergeCell ref="D33:E33"/>
    <mergeCell ref="H33:I33"/>
    <mergeCell ref="D34:E34"/>
    <mergeCell ref="A1:I1"/>
    <mergeCell ref="A7:C7"/>
    <mergeCell ref="A4:B4"/>
    <mergeCell ref="A5:E5"/>
    <mergeCell ref="A6:B6"/>
    <mergeCell ref="D9:E9"/>
    <mergeCell ref="F48:G48"/>
    <mergeCell ref="A3:K3"/>
    <mergeCell ref="H48:I48"/>
    <mergeCell ref="H47:I47"/>
    <mergeCell ref="H35:I35"/>
    <mergeCell ref="D15:E15"/>
    <mergeCell ref="H26:I26"/>
    <mergeCell ref="H23:I23"/>
    <mergeCell ref="H11:I11"/>
    <mergeCell ref="H18:I18"/>
    <mergeCell ref="H15:I15"/>
    <mergeCell ref="D11:E11"/>
    <mergeCell ref="D22:E22"/>
    <mergeCell ref="D23:E23"/>
    <mergeCell ref="D14:E14"/>
    <mergeCell ref="H14:I14"/>
    <mergeCell ref="H20:I20"/>
    <mergeCell ref="D29:E29"/>
    <mergeCell ref="D32:E32"/>
    <mergeCell ref="H32:I32"/>
    <mergeCell ref="D36:E36"/>
    <mergeCell ref="D35:E35"/>
    <mergeCell ref="D41:E41"/>
    <mergeCell ref="D37:E37"/>
    <mergeCell ref="D38:E38"/>
    <mergeCell ref="H36:I36"/>
    <mergeCell ref="H37:I37"/>
    <mergeCell ref="H38:I38"/>
    <mergeCell ref="H42:I42"/>
    <mergeCell ref="H41:I41"/>
    <mergeCell ref="A47:E47"/>
    <mergeCell ref="D39:E39"/>
    <mergeCell ref="H39:I39"/>
    <mergeCell ref="D43:E43"/>
    <mergeCell ref="D42:E42"/>
    <mergeCell ref="H45:I45"/>
    <mergeCell ref="D46:E46"/>
    <mergeCell ref="H46:I46"/>
    <mergeCell ref="H43:I43"/>
  </mergeCells>
  <pageMargins left="0.10416666666666667" right="0.7" top="5.6944444444444443E-2" bottom="0.75" header="0.3" footer="0.3"/>
  <pageSetup scale="1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93C9D14F6005744BD103AF8071EC3DB" ma:contentTypeVersion="19" ma:contentTypeDescription="Create a new document." ma:contentTypeScope="" ma:versionID="5e32dedc66f65d1e9e1e3fcd4374d152">
  <xsd:schema xmlns:xsd="http://www.w3.org/2001/XMLSchema" xmlns:xs="http://www.w3.org/2001/XMLSchema" xmlns:p="http://schemas.microsoft.com/office/2006/metadata/properties" xmlns:ns2="c95b7ca8-b57e-45ad-a0d6-40c1b64f5a16" xmlns:ns3="96f2e6f6-d09e-4761-8f92-782a2eef91e0" targetNamespace="http://schemas.microsoft.com/office/2006/metadata/properties" ma:root="true" ma:fieldsID="cba8380e1c35d5f3c46f6d2060284204" ns2:_="" ns3:_="">
    <xsd:import namespace="c95b7ca8-b57e-45ad-a0d6-40c1b64f5a16"/>
    <xsd:import namespace="96f2e6f6-d09e-4761-8f92-782a2eef91e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DateTaken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5b7ca8-b57e-45ad-a0d6-40c1b64f5a1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3bb68d6b-7f67-42bf-9c6f-0117297719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f2e6f6-d09e-4761-8f92-782a2eef91e0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f8cfefeb-4240-4695-98f9-ea4337d4e613}" ma:internalName="TaxCatchAll" ma:showField="CatchAllData" ma:web="96f2e6f6-d09e-4761-8f92-782a2eef91e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95b7ca8-b57e-45ad-a0d6-40c1b64f5a16">
      <Terms xmlns="http://schemas.microsoft.com/office/infopath/2007/PartnerControls"/>
    </lcf76f155ced4ddcb4097134ff3c332f>
    <TaxCatchAll xmlns="96f2e6f6-d09e-4761-8f92-782a2eef91e0" xsi:nil="true"/>
  </documentManagement>
</p:properties>
</file>

<file path=customXml/itemProps1.xml><?xml version="1.0" encoding="utf-8"?>
<ds:datastoreItem xmlns:ds="http://schemas.openxmlformats.org/officeDocument/2006/customXml" ds:itemID="{E960F7B4-C355-4411-A52F-C854244C202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65CF5E8-B585-46A9-8D44-C30B61E5A5E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95b7ca8-b57e-45ad-a0d6-40c1b64f5a16"/>
    <ds:schemaRef ds:uri="96f2e6f6-d09e-4761-8f92-782a2eef91e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A555F21-E210-44DB-AEAB-0E574E78DDF7}">
  <ds:schemaRefs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http://schemas.microsoft.com/office/2006/metadata/properties"/>
    <ds:schemaRef ds:uri="http://purl.org/dc/elements/1.1/"/>
    <ds:schemaRef ds:uri="http://purl.org/dc/dcmitype/"/>
    <ds:schemaRef ds:uri="96f2e6f6-d09e-4761-8f92-782a2eef91e0"/>
    <ds:schemaRef ds:uri="c95b7ca8-b57e-45ad-a0d6-40c1b64f5a16"/>
  </ds:schemaRefs>
</ds:datastoreItem>
</file>

<file path=docMetadata/LabelInfo.xml><?xml version="1.0" encoding="utf-8"?>
<clbl:labelList xmlns:clbl="http://schemas.microsoft.com/office/2020/mipLabelMetadata">
  <clbl:label id="{1bdcf23c-5886-4866-a0e8-15d4fe106e8e}" enabled="0" method="" siteId="{1bdcf23c-5886-4866-a0e8-15d4fe106e8e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Stoll, Ryan</dc:creator>
  <cp:keywords/>
  <dc:description/>
  <cp:lastModifiedBy>Steve Oesterheld (Warehouse &amp; Logistics Coordinator)</cp:lastModifiedBy>
  <cp:revision/>
  <cp:lastPrinted>2023-02-16T20:59:37Z</cp:lastPrinted>
  <dcterms:created xsi:type="dcterms:W3CDTF">2018-07-25T17:47:45Z</dcterms:created>
  <dcterms:modified xsi:type="dcterms:W3CDTF">2026-08-17T15:58:34Z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0x010100993C9D14F6005744BD103AF8071EC3DB</vt:lpwstr>
  </property>
  <property fmtid="{D5CDD505-2E9C-101B-9397-08002B2CF9AE}" pid="3" name="AuthorIds_UIVersion_10752">
    <vt:lpwstr>15</vt:lpwstr>
  </property>
  <property fmtid="{D5CDD505-2E9C-101B-9397-08002B2CF9AE}" pid="4" name="MediaServiceImageTags">
    <vt:lpwstr/>
  </property>
</Properties>
</file>