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helps.sharepoint.com/sites/HumanitarianAid/Shared Documents/HA Drive/PROJECTS/2026/ACE-MALAWI/Projects/S26035/Manifests/Final Manifest Packet/"/>
    </mc:Choice>
  </mc:AlternateContent>
  <xr:revisionPtr revIDLastSave="2725" documentId="13_ncr:1_{3B29E98B-C000-5F41-94FA-21890C28D6BA}" xr6:coauthVersionLast="47" xr6:coauthVersionMax="47" xr10:uidLastSave="{661510EB-AF84-0346-A3DE-B22F7BF150AF}"/>
  <bookViews>
    <workbookView xWindow="32660" yWindow="1020" windowWidth="30240" windowHeight="17680" xr2:uid="{00000000-000D-0000-FFFF-FFFF00000000}"/>
  </bookViews>
  <sheets>
    <sheet name="Sheet1" sheetId="1" r:id="rId1"/>
  </sheets>
  <definedNames>
    <definedName name="_xlnm.Print_Area" localSheetId="0">Sheet1!$A$1:$I$65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3" i="1" l="1"/>
  <c r="H63" i="1"/>
  <c r="F63" i="1"/>
</calcChain>
</file>

<file path=xl/sharedStrings.xml><?xml version="1.0" encoding="utf-8"?>
<sst xmlns="http://schemas.openxmlformats.org/spreadsheetml/2006/main" count="125" uniqueCount="65">
  <si>
    <t>Packing List</t>
  </si>
  <si>
    <t>Number of Pallet, Piece, Box</t>
  </si>
  <si>
    <t xml:space="preserve">Gross Weight (LBS) </t>
  </si>
  <si>
    <t>Net Weight (LBS)</t>
  </si>
  <si>
    <t>Product Label Number</t>
  </si>
  <si>
    <t>Product Type</t>
  </si>
  <si>
    <t>Total Weight:</t>
  </si>
  <si>
    <t>Notes</t>
  </si>
  <si>
    <t>Values</t>
  </si>
  <si>
    <t>Number of Items</t>
  </si>
  <si>
    <t>*Hand-stacked on container</t>
  </si>
  <si>
    <t>Humanitarian Aid Department</t>
  </si>
  <si>
    <t xml:space="preserve"> </t>
  </si>
  <si>
    <t>New Shoes</t>
  </si>
  <si>
    <t>New Clothing</t>
  </si>
  <si>
    <t>Project ID: S26035</t>
  </si>
  <si>
    <t>Country : Malawi</t>
  </si>
  <si>
    <t>Recipient: ALLIANCE FOR CHILDREN EVERYWHERE Malawi</t>
  </si>
  <si>
    <t>Invoice# :S26035-ACEM</t>
  </si>
  <si>
    <t>Pallet</t>
  </si>
  <si>
    <t>                             7 </t>
  </si>
  <si>
    <t>Mobilty Carts</t>
  </si>
  <si>
    <t>25665-25671</t>
  </si>
  <si>
    <t>25658-25664</t>
  </si>
  <si>
    <t>                   1,479 </t>
  </si>
  <si>
    <t>Women's Tshirts</t>
  </si>
  <si>
    <t>                       122 </t>
  </si>
  <si>
    <t>Men's Boots</t>
  </si>
  <si>
    <t>                          99 </t>
  </si>
  <si>
    <t>                       120 </t>
  </si>
  <si>
    <t>Women's Jeans</t>
  </si>
  <si>
    <t>Women's Sweatpants</t>
  </si>
  <si>
    <t>Women's Coats</t>
  </si>
  <si>
    <t>Childern's Shoes</t>
  </si>
  <si>
    <t>Men's Shoes</t>
  </si>
  <si>
    <t>Girl's Dress</t>
  </si>
  <si>
    <t>Girl's Tshirts</t>
  </si>
  <si>
    <t>Women's Sweatshirt</t>
  </si>
  <si>
    <t>Men's Overalls</t>
  </si>
  <si>
    <t>Women's Shoes</t>
  </si>
  <si>
    <t>Women's Shorts</t>
  </si>
  <si>
    <t>Girl's Thsirts</t>
  </si>
  <si>
    <t>Boy's Thsirts</t>
  </si>
  <si>
    <t>Women's Dress</t>
  </si>
  <si>
    <t>Men's Tshirts</t>
  </si>
  <si>
    <t>Men's Coats</t>
  </si>
  <si>
    <t>Men's Jeans</t>
  </si>
  <si>
    <t>Men's Shorts</t>
  </si>
  <si>
    <t>Women's Polo</t>
  </si>
  <si>
    <t>Childern's Tshirts</t>
  </si>
  <si>
    <t>Childern's Sweatshirt</t>
  </si>
  <si>
    <t>Boxes</t>
  </si>
  <si>
    <t>Bed Sheets</t>
  </si>
  <si>
    <t>Bath Towels</t>
  </si>
  <si>
    <t>Tote Bags</t>
  </si>
  <si>
    <t>Pieces</t>
  </si>
  <si>
    <t>Mattresses</t>
  </si>
  <si>
    <t>Pieces-15</t>
  </si>
  <si>
    <t>Pallets- 30</t>
  </si>
  <si>
    <t>Boxes- 44</t>
  </si>
  <si>
    <t>Ship Date : September 24, 2026</t>
  </si>
  <si>
    <t>Mattress</t>
  </si>
  <si>
    <t>Mobility Carts</t>
  </si>
  <si>
    <t>*handstacked throughout the container</t>
  </si>
  <si>
    <t>*handstacked at end of the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</si>
</sst>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3"/>
      <color rgb="FF000000"/>
      <name val="Arial"/>
      <family val="2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1" fillId="3" borderId="0" xfId="0" quotePrefix="1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center" vertical="center"/>
    </xf>
    <xf numFmtId="0" fontId="8" fillId="6" borderId="1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165" fontId="5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 wrapText="1"/>
    </xf>
    <xf numFmtId="165" fontId="3" fillId="2" borderId="0" xfId="1" applyNumberFormat="1" applyFont="1" applyFill="1" applyAlignment="1">
      <alignment vertical="center" wrapText="1"/>
    </xf>
    <xf numFmtId="165" fontId="0" fillId="0" borderId="0" xfId="1" applyNumberFormat="1" applyFont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/>
    <xf numFmtId="0" fontId="0" fillId="7" borderId="1" xfId="0" applyFill="1" applyBorder="1" applyAlignment="1">
      <alignment horizontal="center" vertical="center"/>
    </xf>
    <xf numFmtId="0" fontId="9" fillId="0" borderId="1" xfId="0" applyFont="1" applyBorder="1"/>
    <xf numFmtId="0" fontId="9" fillId="0" borderId="3" xfId="0" applyFont="1" applyBorder="1"/>
    <xf numFmtId="0" fontId="11" fillId="0" borderId="1" xfId="0" applyFont="1" applyBorder="1" applyAlignment="1">
      <alignment horizont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 vertical="center"/>
    </xf>
    <xf numFmtId="0" fontId="0" fillId="9" borderId="1" xfId="0" applyFill="1" applyBorder="1"/>
    <xf numFmtId="0" fontId="0" fillId="9" borderId="1" xfId="0" applyFill="1" applyBorder="1" applyAlignment="1">
      <alignment horizontal="center" vertical="center"/>
    </xf>
    <xf numFmtId="0" fontId="0" fillId="5" borderId="1" xfId="0" applyFill="1" applyBorder="1"/>
    <xf numFmtId="3" fontId="9" fillId="9" borderId="5" xfId="0" applyNumberFormat="1" applyFont="1" applyFill="1" applyBorder="1" applyAlignment="1">
      <alignment horizontal="right"/>
    </xf>
    <xf numFmtId="0" fontId="9" fillId="9" borderId="5" xfId="0" applyFont="1" applyFill="1" applyBorder="1"/>
    <xf numFmtId="165" fontId="9" fillId="9" borderId="5" xfId="1" applyNumberFormat="1" applyFont="1" applyFill="1" applyBorder="1" applyAlignment="1"/>
    <xf numFmtId="0" fontId="9" fillId="9" borderId="7" xfId="0" applyFont="1" applyFill="1" applyBorder="1" applyAlignment="1">
      <alignment horizontal="center"/>
    </xf>
    <xf numFmtId="0" fontId="9" fillId="9" borderId="1" xfId="0" applyFont="1" applyFill="1" applyBorder="1"/>
    <xf numFmtId="165" fontId="9" fillId="9" borderId="1" xfId="1" applyNumberFormat="1" applyFont="1" applyFill="1" applyBorder="1" applyAlignment="1"/>
    <xf numFmtId="0" fontId="9" fillId="9" borderId="3" xfId="0" applyFont="1" applyFill="1" applyBorder="1" applyAlignment="1">
      <alignment horizontal="center"/>
    </xf>
    <xf numFmtId="3" fontId="9" fillId="9" borderId="1" xfId="0" applyNumberFormat="1" applyFont="1" applyFill="1" applyBorder="1" applyAlignment="1">
      <alignment horizontal="right"/>
    </xf>
    <xf numFmtId="0" fontId="9" fillId="9" borderId="1" xfId="0" applyFont="1" applyFill="1" applyBorder="1" applyAlignment="1">
      <alignment horizontal="right"/>
    </xf>
    <xf numFmtId="165" fontId="9" fillId="9" borderId="3" xfId="1" applyNumberFormat="1" applyFont="1" applyFill="1" applyBorder="1" applyAlignment="1"/>
    <xf numFmtId="0" fontId="9" fillId="9" borderId="3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0" fontId="9" fillId="5" borderId="1" xfId="0" applyFont="1" applyFill="1" applyBorder="1"/>
    <xf numFmtId="165" fontId="9" fillId="5" borderId="3" xfId="1" applyNumberFormat="1" applyFont="1" applyFill="1" applyBorder="1" applyAlignment="1"/>
    <xf numFmtId="0" fontId="9" fillId="5" borderId="3" xfId="0" applyFont="1" applyFill="1" applyBorder="1" applyAlignment="1">
      <alignment horizontal="center"/>
    </xf>
    <xf numFmtId="0" fontId="9" fillId="5" borderId="3" xfId="0" applyFont="1" applyFill="1" applyBorder="1"/>
    <xf numFmtId="0" fontId="11" fillId="5" borderId="1" xfId="0" applyFont="1" applyFill="1" applyBorder="1" applyAlignment="1">
      <alignment horizontal="center"/>
    </xf>
    <xf numFmtId="0" fontId="9" fillId="7" borderId="1" xfId="0" applyFont="1" applyFill="1" applyBorder="1"/>
    <xf numFmtId="165" fontId="9" fillId="7" borderId="3" xfId="1" applyNumberFormat="1" applyFont="1" applyFill="1" applyBorder="1" applyAlignment="1"/>
    <xf numFmtId="0" fontId="9" fillId="7" borderId="3" xfId="0" applyFont="1" applyFill="1" applyBorder="1"/>
    <xf numFmtId="0" fontId="11" fillId="7" borderId="1" xfId="0" applyFont="1" applyFill="1" applyBorder="1" applyAlignment="1">
      <alignment horizontal="center"/>
    </xf>
    <xf numFmtId="3" fontId="9" fillId="5" borderId="1" xfId="0" applyNumberFormat="1" applyFont="1" applyFill="1" applyBorder="1"/>
    <xf numFmtId="3" fontId="9" fillId="5" borderId="3" xfId="0" applyNumberFormat="1" applyFont="1" applyFill="1" applyBorder="1"/>
    <xf numFmtId="0" fontId="0" fillId="0" borderId="8" xfId="0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0" fillId="0" borderId="1" xfId="0" applyNumberFormat="1" applyBorder="1"/>
    <xf numFmtId="0" fontId="9" fillId="9" borderId="2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164" fontId="0" fillId="9" borderId="1" xfId="0" applyNumberFormat="1" applyFill="1" applyBorder="1"/>
    <xf numFmtId="0" fontId="9" fillId="7" borderId="2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164" fontId="9" fillId="7" borderId="2" xfId="0" applyNumberFormat="1" applyFont="1" applyFill="1" applyBorder="1" applyAlignment="1">
      <alignment horizontal="right"/>
    </xf>
    <xf numFmtId="164" fontId="9" fillId="7" borderId="3" xfId="0" applyNumberFormat="1" applyFont="1" applyFill="1" applyBorder="1" applyAlignment="1">
      <alignment horizontal="right"/>
    </xf>
    <xf numFmtId="164" fontId="0" fillId="5" borderId="1" xfId="0" applyNumberFormat="1" applyFill="1" applyBorder="1"/>
    <xf numFmtId="0" fontId="9" fillId="5" borderId="2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4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4" fontId="1" fillId="3" borderId="2" xfId="0" quotePrefix="1" applyNumberFormat="1" applyFont="1" applyFill="1" applyBorder="1" applyAlignment="1">
      <alignment horizontal="right" vertical="center" wrapText="1"/>
    </xf>
    <xf numFmtId="164" fontId="1" fillId="3" borderId="3" xfId="0" quotePrefix="1" applyNumberFormat="1" applyFont="1" applyFill="1" applyBorder="1" applyAlignment="1">
      <alignment horizontal="right" vertical="center" wrapText="1"/>
    </xf>
    <xf numFmtId="0" fontId="9" fillId="9" borderId="6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0" fillId="8" borderId="1" xfId="0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 wrapText="1"/>
    </xf>
    <xf numFmtId="164" fontId="0" fillId="8" borderId="1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1207911</xdr:colOff>
      <xdr:row>0</xdr:row>
      <xdr:rowOff>376767</xdr:rowOff>
    </xdr:from>
    <xdr:to>
      <xdr:col>8</xdr:col>
      <xdr:colOff>153811</xdr:colOff>
      <xdr:row>2</xdr:row>
      <xdr:rowOff>146756</xdr:rowOff>
    </xdr:to>
    <xdr:pic>
      <xdr:nvPicPr>
        <xdr:cNvPr id="2" name="Picture 0">
          <a:extLst>
            <a:ext uri="{FF2B5EF4-FFF2-40B4-BE49-F238E27FC236}">
              <a16:creationId xmlns:a16="http://schemas.microsoft.com/office/drawing/2014/main" id="{3D603AF9-07A5-284A-A969-8E216713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244" y="376767"/>
          <a:ext cx="2995789" cy="7154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048542"/>
  <sheetViews>
    <sheetView tabSelected="1" view="pageLayout" zoomScale="90" zoomScaleNormal="40" zoomScalePageLayoutView="90" workbookViewId="0">
      <selection activeCell="K30" sqref="K30"/>
    </sheetView>
  </sheetViews>
  <sheetFormatPr baseColWidth="10" defaultColWidth="10.83203125" defaultRowHeight="16" x14ac:dyDescent="0.2"/>
  <cols>
    <col min="1" max="1" width="10.83203125" style="1" customWidth="1"/>
    <col min="2" max="2" width="11.6640625" style="1" customWidth="1"/>
    <col min="3" max="3" width="13.33203125" style="27" customWidth="1"/>
    <col min="4" max="4" width="19.6640625" style="1" customWidth="1"/>
    <col min="5" max="5" width="21.33203125" style="1" customWidth="1"/>
    <col min="6" max="6" width="9.83203125" style="1" customWidth="1"/>
    <col min="7" max="7" width="12.1640625" style="1" customWidth="1"/>
    <col min="8" max="8" width="9.83203125" style="39" customWidth="1"/>
    <col min="9" max="9" width="6.5" style="39" customWidth="1"/>
    <col min="10" max="10" width="33.5" style="1" customWidth="1"/>
    <col min="11" max="11" width="30.6640625" style="1" customWidth="1"/>
    <col min="12" max="12" width="29.1640625" style="1" customWidth="1"/>
    <col min="13" max="16384" width="10.83203125" style="1"/>
  </cols>
  <sheetData>
    <row r="1" spans="1:12" ht="45" customHeight="1" x14ac:dyDescent="0.2">
      <c r="A1" s="99"/>
      <c r="B1" s="100"/>
      <c r="C1" s="100"/>
      <c r="D1" s="100"/>
      <c r="E1" s="100"/>
      <c r="F1" s="100"/>
      <c r="G1" s="100"/>
      <c r="H1" s="100"/>
      <c r="I1" s="100"/>
      <c r="J1" s="9"/>
      <c r="K1" s="2"/>
    </row>
    <row r="2" spans="1:12" ht="29" customHeight="1" x14ac:dyDescent="0.2">
      <c r="A2" s="8"/>
      <c r="B2" s="9"/>
      <c r="C2" s="24"/>
      <c r="D2" s="9"/>
      <c r="E2" s="9"/>
      <c r="F2" s="9"/>
      <c r="G2" s="9"/>
      <c r="H2" s="36"/>
      <c r="I2" s="36"/>
      <c r="J2" s="9"/>
      <c r="K2" s="2"/>
    </row>
    <row r="3" spans="1:12" s="10" customFormat="1" ht="37" customHeight="1" x14ac:dyDescent="0.3">
      <c r="A3" s="103" t="s">
        <v>11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2" ht="37" customHeight="1" x14ac:dyDescent="0.2">
      <c r="A4" s="102" t="s">
        <v>0</v>
      </c>
      <c r="B4" s="102"/>
      <c r="C4" s="25"/>
      <c r="D4" s="8"/>
      <c r="E4" s="8"/>
      <c r="F4" s="8"/>
      <c r="G4" s="8"/>
      <c r="H4" s="37"/>
      <c r="I4" s="37"/>
      <c r="J4" s="8"/>
      <c r="K4" s="2"/>
    </row>
    <row r="5" spans="1:12" ht="29" customHeight="1" x14ac:dyDescent="0.2">
      <c r="A5" s="101" t="s">
        <v>17</v>
      </c>
      <c r="B5" s="101"/>
      <c r="C5" s="101"/>
      <c r="D5" s="101"/>
      <c r="E5" s="101"/>
      <c r="F5" s="5"/>
      <c r="G5" s="6" t="s">
        <v>60</v>
      </c>
      <c r="H5" s="38"/>
      <c r="I5" s="38"/>
      <c r="J5" s="5"/>
      <c r="K5" s="2"/>
    </row>
    <row r="6" spans="1:12" ht="25" customHeight="1" x14ac:dyDescent="0.2">
      <c r="A6" s="101" t="s">
        <v>16</v>
      </c>
      <c r="B6" s="101"/>
      <c r="C6" s="26"/>
      <c r="D6" s="11" t="s">
        <v>12</v>
      </c>
      <c r="E6" s="11"/>
      <c r="F6" s="5"/>
      <c r="G6" s="6" t="s">
        <v>18</v>
      </c>
      <c r="H6" s="38"/>
      <c r="I6" s="38"/>
      <c r="J6" s="5"/>
      <c r="K6" s="2"/>
    </row>
    <row r="7" spans="1:12" ht="29" customHeight="1" x14ac:dyDescent="0.2">
      <c r="A7" s="101" t="s">
        <v>15</v>
      </c>
      <c r="B7" s="101"/>
      <c r="C7" s="101"/>
      <c r="D7" s="7"/>
      <c r="E7" s="7"/>
      <c r="F7" s="5"/>
      <c r="G7" s="5"/>
      <c r="H7" s="38"/>
      <c r="I7" s="38"/>
      <c r="J7" s="5"/>
      <c r="K7" s="2"/>
    </row>
    <row r="8" spans="1:12" ht="64.25" customHeight="1" x14ac:dyDescent="0.2">
      <c r="A8" s="105" t="s">
        <v>1</v>
      </c>
      <c r="B8" s="106"/>
      <c r="C8" s="107" t="s">
        <v>9</v>
      </c>
      <c r="D8" s="108"/>
      <c r="E8" s="109"/>
      <c r="F8" s="34" t="s">
        <v>2</v>
      </c>
      <c r="G8" s="34" t="s">
        <v>3</v>
      </c>
      <c r="H8" s="110" t="s">
        <v>8</v>
      </c>
      <c r="I8" s="111"/>
      <c r="J8" s="35" t="s">
        <v>4</v>
      </c>
      <c r="K8" s="18" t="s">
        <v>7</v>
      </c>
      <c r="L8" s="15" t="s">
        <v>5</v>
      </c>
    </row>
    <row r="9" spans="1:12" ht="21" customHeight="1" x14ac:dyDescent="0.2">
      <c r="A9" s="41">
        <v>1</v>
      </c>
      <c r="B9" s="41" t="s">
        <v>19</v>
      </c>
      <c r="C9" s="41" t="s">
        <v>20</v>
      </c>
      <c r="D9" s="104" t="s">
        <v>21</v>
      </c>
      <c r="E9" s="104"/>
      <c r="F9" s="41">
        <v>825</v>
      </c>
      <c r="G9" s="41">
        <v>810</v>
      </c>
      <c r="H9" s="112">
        <v>430</v>
      </c>
      <c r="I9" s="112"/>
      <c r="J9" s="42" t="s">
        <v>22</v>
      </c>
      <c r="L9" s="13" t="s">
        <v>13</v>
      </c>
    </row>
    <row r="10" spans="1:12" ht="24" customHeight="1" x14ac:dyDescent="0.2">
      <c r="A10" s="41">
        <v>1</v>
      </c>
      <c r="B10" s="41" t="s">
        <v>19</v>
      </c>
      <c r="C10" s="41" t="s">
        <v>20</v>
      </c>
      <c r="D10" s="104" t="s">
        <v>21</v>
      </c>
      <c r="E10" s="104"/>
      <c r="F10" s="41">
        <v>835</v>
      </c>
      <c r="G10" s="41">
        <v>820</v>
      </c>
      <c r="H10" s="112">
        <v>430</v>
      </c>
      <c r="I10" s="112"/>
      <c r="J10" s="42" t="s">
        <v>23</v>
      </c>
      <c r="L10" s="22" t="s">
        <v>14</v>
      </c>
    </row>
    <row r="11" spans="1:12" ht="24" customHeight="1" x14ac:dyDescent="0.2">
      <c r="A11" s="43">
        <v>1</v>
      </c>
      <c r="B11" s="43" t="s">
        <v>19</v>
      </c>
      <c r="C11" s="43" t="s">
        <v>24</v>
      </c>
      <c r="D11" s="97" t="s">
        <v>25</v>
      </c>
      <c r="E11" s="97"/>
      <c r="F11" s="43">
        <v>885</v>
      </c>
      <c r="G11" s="43">
        <v>870</v>
      </c>
      <c r="H11" s="76">
        <v>100</v>
      </c>
      <c r="I11" s="76"/>
      <c r="J11" s="44">
        <v>25471</v>
      </c>
      <c r="L11" s="30" t="s">
        <v>61</v>
      </c>
    </row>
    <row r="12" spans="1:12" ht="24" customHeight="1" x14ac:dyDescent="0.2">
      <c r="A12" s="45">
        <v>1</v>
      </c>
      <c r="B12" s="45" t="s">
        <v>19</v>
      </c>
      <c r="C12" s="45" t="s">
        <v>26</v>
      </c>
      <c r="D12" s="98" t="s">
        <v>27</v>
      </c>
      <c r="E12" s="98"/>
      <c r="F12" s="45">
        <v>485</v>
      </c>
      <c r="G12" s="45">
        <v>470</v>
      </c>
      <c r="H12" s="81">
        <v>75</v>
      </c>
      <c r="I12" s="81"/>
      <c r="J12" s="13">
        <v>25259</v>
      </c>
      <c r="L12" s="40" t="s">
        <v>62</v>
      </c>
    </row>
    <row r="13" spans="1:12" ht="24" customHeight="1" x14ac:dyDescent="0.2">
      <c r="A13" s="45">
        <v>1</v>
      </c>
      <c r="B13" s="45" t="s">
        <v>19</v>
      </c>
      <c r="C13" s="45" t="s">
        <v>28</v>
      </c>
      <c r="D13" s="98" t="s">
        <v>27</v>
      </c>
      <c r="E13" s="98"/>
      <c r="F13" s="45">
        <v>435</v>
      </c>
      <c r="G13" s="45">
        <v>420</v>
      </c>
      <c r="H13" s="81">
        <v>75</v>
      </c>
      <c r="I13" s="81"/>
      <c r="J13" s="13">
        <v>25459</v>
      </c>
    </row>
    <row r="14" spans="1:12" ht="24" customHeight="1" x14ac:dyDescent="0.2">
      <c r="A14" s="45">
        <v>1</v>
      </c>
      <c r="B14" s="45" t="s">
        <v>19</v>
      </c>
      <c r="C14" s="45" t="s">
        <v>29</v>
      </c>
      <c r="D14" s="98" t="s">
        <v>27</v>
      </c>
      <c r="E14" s="98"/>
      <c r="F14" s="45">
        <v>460</v>
      </c>
      <c r="G14" s="45">
        <v>445</v>
      </c>
      <c r="H14" s="81">
        <v>75</v>
      </c>
      <c r="I14" s="81"/>
      <c r="J14" s="13">
        <v>25261</v>
      </c>
    </row>
    <row r="15" spans="1:12" ht="24" customHeight="1" x14ac:dyDescent="0.2">
      <c r="A15" s="46">
        <v>1</v>
      </c>
      <c r="B15" s="47" t="s">
        <v>19</v>
      </c>
      <c r="C15" s="48">
        <v>470</v>
      </c>
      <c r="D15" s="95" t="s">
        <v>30</v>
      </c>
      <c r="E15" s="96"/>
      <c r="F15" s="47">
        <v>645</v>
      </c>
      <c r="G15" s="47">
        <v>630</v>
      </c>
      <c r="H15" s="76">
        <v>100</v>
      </c>
      <c r="I15" s="76"/>
      <c r="J15" s="49">
        <v>25680</v>
      </c>
    </row>
    <row r="16" spans="1:12" ht="24" customHeight="1" x14ac:dyDescent="0.2">
      <c r="A16" s="50">
        <v>1</v>
      </c>
      <c r="B16" s="50" t="s">
        <v>19</v>
      </c>
      <c r="C16" s="51">
        <v>468</v>
      </c>
      <c r="D16" s="74" t="s">
        <v>31</v>
      </c>
      <c r="E16" s="75"/>
      <c r="F16" s="50">
        <v>515</v>
      </c>
      <c r="G16" s="50">
        <v>500</v>
      </c>
      <c r="H16" s="76">
        <v>100</v>
      </c>
      <c r="I16" s="76"/>
      <c r="J16" s="52">
        <v>25235</v>
      </c>
    </row>
    <row r="17" spans="1:11" ht="24" customHeight="1" x14ac:dyDescent="0.2">
      <c r="A17" s="53">
        <v>1</v>
      </c>
      <c r="B17" s="50" t="s">
        <v>19</v>
      </c>
      <c r="C17" s="51">
        <v>46</v>
      </c>
      <c r="D17" s="74" t="s">
        <v>32</v>
      </c>
      <c r="E17" s="75"/>
      <c r="F17" s="50">
        <v>675</v>
      </c>
      <c r="G17" s="50">
        <v>660</v>
      </c>
      <c r="H17" s="76">
        <v>50</v>
      </c>
      <c r="I17" s="76"/>
      <c r="J17" s="52">
        <v>24738</v>
      </c>
    </row>
    <row r="18" spans="1:11" ht="24" customHeight="1" x14ac:dyDescent="0.2">
      <c r="A18" s="50"/>
      <c r="B18" s="50"/>
      <c r="C18" s="51">
        <v>620</v>
      </c>
      <c r="D18" s="74" t="s">
        <v>25</v>
      </c>
      <c r="E18" s="75"/>
      <c r="F18" s="50"/>
      <c r="G18" s="50"/>
      <c r="H18" s="76">
        <v>100</v>
      </c>
      <c r="I18" s="76"/>
      <c r="J18" s="52">
        <v>24749</v>
      </c>
    </row>
    <row r="19" spans="1:11" ht="24" customHeight="1" x14ac:dyDescent="0.2">
      <c r="A19" s="54"/>
      <c r="B19" s="50"/>
      <c r="C19" s="51">
        <v>208</v>
      </c>
      <c r="D19" s="74" t="s">
        <v>30</v>
      </c>
      <c r="E19" s="75"/>
      <c r="F19" s="50"/>
      <c r="G19" s="50"/>
      <c r="H19" s="76">
        <v>75</v>
      </c>
      <c r="I19" s="76"/>
      <c r="J19" s="52">
        <v>24750</v>
      </c>
    </row>
    <row r="20" spans="1:11" ht="24" customHeight="1" x14ac:dyDescent="0.2">
      <c r="A20" s="59">
        <v>1</v>
      </c>
      <c r="B20" s="59" t="s">
        <v>19</v>
      </c>
      <c r="C20" s="60">
        <v>322</v>
      </c>
      <c r="D20" s="82" t="s">
        <v>33</v>
      </c>
      <c r="E20" s="83"/>
      <c r="F20" s="59">
        <v>300</v>
      </c>
      <c r="G20" s="62">
        <v>285</v>
      </c>
      <c r="H20" s="81">
        <v>80</v>
      </c>
      <c r="I20" s="81"/>
      <c r="J20" s="61">
        <v>25735</v>
      </c>
    </row>
    <row r="21" spans="1:11" ht="24" customHeight="1" x14ac:dyDescent="0.2">
      <c r="A21" s="59">
        <v>1</v>
      </c>
      <c r="B21" s="59" t="s">
        <v>19</v>
      </c>
      <c r="C21" s="60">
        <v>399</v>
      </c>
      <c r="D21" s="82" t="s">
        <v>33</v>
      </c>
      <c r="E21" s="83"/>
      <c r="F21" s="59">
        <v>395</v>
      </c>
      <c r="G21" s="62">
        <v>380</v>
      </c>
      <c r="H21" s="81">
        <v>80</v>
      </c>
      <c r="I21" s="81"/>
      <c r="J21" s="61">
        <v>25737</v>
      </c>
    </row>
    <row r="22" spans="1:11" ht="24" customHeight="1" x14ac:dyDescent="0.2">
      <c r="A22" s="59">
        <v>1</v>
      </c>
      <c r="B22" s="59" t="s">
        <v>19</v>
      </c>
      <c r="C22" s="60">
        <v>171</v>
      </c>
      <c r="D22" s="82" t="s">
        <v>34</v>
      </c>
      <c r="E22" s="83"/>
      <c r="F22" s="59">
        <v>295</v>
      </c>
      <c r="G22" s="62">
        <v>280</v>
      </c>
      <c r="H22" s="81">
        <v>75</v>
      </c>
      <c r="I22" s="81"/>
      <c r="J22" s="61">
        <v>25749</v>
      </c>
    </row>
    <row r="23" spans="1:11" ht="24" customHeight="1" x14ac:dyDescent="0.2">
      <c r="A23" s="50">
        <v>1</v>
      </c>
      <c r="B23" s="50" t="s">
        <v>19</v>
      </c>
      <c r="C23" s="55">
        <v>349</v>
      </c>
      <c r="D23" s="74" t="s">
        <v>25</v>
      </c>
      <c r="E23" s="75"/>
      <c r="F23" s="50">
        <v>595</v>
      </c>
      <c r="G23" s="56">
        <v>580</v>
      </c>
      <c r="H23" s="76">
        <v>100</v>
      </c>
      <c r="I23" s="76"/>
      <c r="J23" s="52">
        <v>25580</v>
      </c>
    </row>
    <row r="24" spans="1:11" ht="24" customHeight="1" x14ac:dyDescent="0.2">
      <c r="A24" s="50"/>
      <c r="B24" s="50"/>
      <c r="C24" s="55">
        <v>509</v>
      </c>
      <c r="D24" s="74" t="s">
        <v>35</v>
      </c>
      <c r="E24" s="75"/>
      <c r="F24" s="57"/>
      <c r="G24" s="50"/>
      <c r="H24" s="76">
        <v>100</v>
      </c>
      <c r="I24" s="76"/>
      <c r="J24" s="52">
        <v>25579</v>
      </c>
    </row>
    <row r="25" spans="1:11" ht="24" customHeight="1" x14ac:dyDescent="0.2">
      <c r="A25" s="50"/>
      <c r="B25" s="50"/>
      <c r="C25" s="55">
        <v>22</v>
      </c>
      <c r="D25" s="74" t="s">
        <v>36</v>
      </c>
      <c r="E25" s="75"/>
      <c r="F25" s="50"/>
      <c r="G25" s="56"/>
      <c r="H25" s="76">
        <v>30</v>
      </c>
      <c r="I25" s="76"/>
      <c r="J25" s="52">
        <v>25582</v>
      </c>
    </row>
    <row r="26" spans="1:11" ht="24" customHeight="1" x14ac:dyDescent="0.2">
      <c r="A26" s="50"/>
      <c r="B26" s="50"/>
      <c r="C26" s="55">
        <v>61</v>
      </c>
      <c r="D26" s="74" t="s">
        <v>37</v>
      </c>
      <c r="E26" s="75"/>
      <c r="F26" s="50"/>
      <c r="G26" s="56"/>
      <c r="H26" s="76">
        <v>50</v>
      </c>
      <c r="I26" s="76"/>
      <c r="J26" s="52">
        <v>25581</v>
      </c>
    </row>
    <row r="27" spans="1:11" ht="24" customHeight="1" x14ac:dyDescent="0.2">
      <c r="A27" s="50">
        <v>1</v>
      </c>
      <c r="B27" s="50" t="s">
        <v>19</v>
      </c>
      <c r="C27" s="55">
        <v>92</v>
      </c>
      <c r="D27" s="74" t="s">
        <v>38</v>
      </c>
      <c r="E27" s="75"/>
      <c r="F27" s="50">
        <v>485</v>
      </c>
      <c r="G27" s="56">
        <v>470</v>
      </c>
      <c r="H27" s="76">
        <v>75</v>
      </c>
      <c r="I27" s="76"/>
      <c r="J27" s="52">
        <v>25590</v>
      </c>
    </row>
    <row r="28" spans="1:11" ht="24" customHeight="1" x14ac:dyDescent="0.2">
      <c r="A28" s="59">
        <v>1</v>
      </c>
      <c r="B28" s="59" t="s">
        <v>19</v>
      </c>
      <c r="C28" s="60">
        <v>128</v>
      </c>
      <c r="D28" s="82" t="s">
        <v>27</v>
      </c>
      <c r="E28" s="83"/>
      <c r="F28" s="59">
        <v>500</v>
      </c>
      <c r="G28" s="62">
        <v>485</v>
      </c>
      <c r="H28" s="81">
        <v>100</v>
      </c>
      <c r="I28" s="81"/>
      <c r="J28" s="61">
        <v>25266</v>
      </c>
    </row>
    <row r="29" spans="1:11" ht="24" customHeight="1" x14ac:dyDescent="0.2">
      <c r="A29" s="59">
        <v>1</v>
      </c>
      <c r="B29" s="59" t="s">
        <v>19</v>
      </c>
      <c r="C29" s="60">
        <v>444</v>
      </c>
      <c r="D29" s="82" t="s">
        <v>39</v>
      </c>
      <c r="E29" s="83"/>
      <c r="F29" s="59">
        <v>360</v>
      </c>
      <c r="G29" s="62">
        <v>345</v>
      </c>
      <c r="H29" s="81">
        <v>100</v>
      </c>
      <c r="I29" s="81"/>
      <c r="J29" s="61">
        <v>25750</v>
      </c>
    </row>
    <row r="30" spans="1:11" ht="24" customHeight="1" x14ac:dyDescent="0.2">
      <c r="A30" s="59">
        <v>1</v>
      </c>
      <c r="B30" s="59" t="s">
        <v>19</v>
      </c>
      <c r="C30" s="60">
        <v>132</v>
      </c>
      <c r="D30" s="82" t="s">
        <v>27</v>
      </c>
      <c r="E30" s="83"/>
      <c r="F30" s="59">
        <v>495</v>
      </c>
      <c r="G30" s="62">
        <v>480</v>
      </c>
      <c r="H30" s="81">
        <v>75</v>
      </c>
      <c r="I30" s="81"/>
      <c r="J30" s="61">
        <v>25244</v>
      </c>
    </row>
    <row r="31" spans="1:11" ht="24" customHeight="1" x14ac:dyDescent="0.2">
      <c r="A31" s="50">
        <v>1</v>
      </c>
      <c r="B31" s="50" t="s">
        <v>19</v>
      </c>
      <c r="C31" s="55">
        <v>665</v>
      </c>
      <c r="D31" s="74" t="s">
        <v>30</v>
      </c>
      <c r="E31" s="75"/>
      <c r="F31" s="50">
        <v>835</v>
      </c>
      <c r="G31" s="56">
        <v>820</v>
      </c>
      <c r="H31" s="76">
        <v>100</v>
      </c>
      <c r="I31" s="76"/>
      <c r="J31" s="52">
        <v>25679</v>
      </c>
    </row>
    <row r="32" spans="1:11" ht="24" customHeight="1" x14ac:dyDescent="0.2">
      <c r="A32" s="50">
        <v>1</v>
      </c>
      <c r="B32" s="50" t="s">
        <v>19</v>
      </c>
      <c r="C32" s="55">
        <v>412</v>
      </c>
      <c r="D32" s="74" t="s">
        <v>37</v>
      </c>
      <c r="E32" s="75"/>
      <c r="F32" s="50">
        <v>470</v>
      </c>
      <c r="G32" s="56">
        <v>455</v>
      </c>
      <c r="H32" s="76">
        <v>100</v>
      </c>
      <c r="I32" s="76"/>
      <c r="J32" s="52">
        <v>25296</v>
      </c>
      <c r="K32" s="21"/>
    </row>
    <row r="33" spans="1:11" ht="24" customHeight="1" x14ac:dyDescent="0.2">
      <c r="A33" s="50">
        <v>1</v>
      </c>
      <c r="B33" s="50" t="s">
        <v>19</v>
      </c>
      <c r="C33" s="55">
        <v>1184</v>
      </c>
      <c r="D33" s="74" t="s">
        <v>25</v>
      </c>
      <c r="E33" s="75"/>
      <c r="F33" s="50">
        <v>640</v>
      </c>
      <c r="G33" s="56">
        <v>625</v>
      </c>
      <c r="H33" s="76">
        <v>100</v>
      </c>
      <c r="I33" s="76"/>
      <c r="J33" s="52">
        <v>24806</v>
      </c>
      <c r="K33" s="21"/>
    </row>
    <row r="34" spans="1:11" ht="24" customHeight="1" x14ac:dyDescent="0.2">
      <c r="A34" s="50">
        <v>1</v>
      </c>
      <c r="B34" s="50" t="s">
        <v>19</v>
      </c>
      <c r="C34" s="55">
        <v>789</v>
      </c>
      <c r="D34" s="74" t="s">
        <v>30</v>
      </c>
      <c r="E34" s="75"/>
      <c r="F34" s="50">
        <v>855</v>
      </c>
      <c r="G34" s="56">
        <v>840</v>
      </c>
      <c r="H34" s="76">
        <v>100</v>
      </c>
      <c r="I34" s="76"/>
      <c r="J34" s="52">
        <v>25681</v>
      </c>
      <c r="K34" s="21"/>
    </row>
    <row r="35" spans="1:11" ht="24" customHeight="1" x14ac:dyDescent="0.2">
      <c r="A35" s="50">
        <v>1</v>
      </c>
      <c r="B35" s="50" t="s">
        <v>19</v>
      </c>
      <c r="C35" s="55">
        <v>267</v>
      </c>
      <c r="D35" s="74" t="s">
        <v>40</v>
      </c>
      <c r="E35" s="75"/>
      <c r="F35" s="50">
        <v>660</v>
      </c>
      <c r="G35" s="56">
        <v>645</v>
      </c>
      <c r="H35" s="76">
        <v>75</v>
      </c>
      <c r="I35" s="76"/>
      <c r="J35" s="52">
        <v>25620</v>
      </c>
      <c r="K35" s="21"/>
    </row>
    <row r="36" spans="1:11" ht="24" customHeight="1" x14ac:dyDescent="0.2">
      <c r="A36" s="50"/>
      <c r="B36" s="50"/>
      <c r="C36" s="55">
        <v>290</v>
      </c>
      <c r="D36" s="74" t="s">
        <v>41</v>
      </c>
      <c r="E36" s="75"/>
      <c r="F36" s="50"/>
      <c r="G36" s="56"/>
      <c r="H36" s="76">
        <v>75</v>
      </c>
      <c r="I36" s="76"/>
      <c r="J36" s="52">
        <v>25621</v>
      </c>
      <c r="K36" s="21"/>
    </row>
    <row r="37" spans="1:11" ht="24" customHeight="1" x14ac:dyDescent="0.2">
      <c r="A37" s="50"/>
      <c r="B37" s="50"/>
      <c r="C37" s="55">
        <v>160</v>
      </c>
      <c r="D37" s="74" t="s">
        <v>42</v>
      </c>
      <c r="E37" s="75"/>
      <c r="F37" s="50"/>
      <c r="G37" s="56"/>
      <c r="H37" s="76">
        <v>75</v>
      </c>
      <c r="I37" s="76"/>
      <c r="J37" s="52">
        <v>25622</v>
      </c>
      <c r="K37" s="23"/>
    </row>
    <row r="38" spans="1:11" ht="24" customHeight="1" x14ac:dyDescent="0.2">
      <c r="A38" s="50"/>
      <c r="B38" s="50"/>
      <c r="C38" s="55">
        <v>18</v>
      </c>
      <c r="D38" s="74" t="s">
        <v>35</v>
      </c>
      <c r="E38" s="75"/>
      <c r="F38" s="50"/>
      <c r="G38" s="56"/>
      <c r="H38" s="76">
        <v>50</v>
      </c>
      <c r="I38" s="76"/>
      <c r="J38" s="52">
        <v>25617</v>
      </c>
      <c r="K38" s="23"/>
    </row>
    <row r="39" spans="1:11" ht="24" customHeight="1" x14ac:dyDescent="0.2">
      <c r="A39" s="50"/>
      <c r="B39" s="50"/>
      <c r="C39" s="55">
        <v>20</v>
      </c>
      <c r="D39" s="74" t="s">
        <v>43</v>
      </c>
      <c r="E39" s="75"/>
      <c r="F39" s="50"/>
      <c r="G39" s="56"/>
      <c r="H39" s="76">
        <v>50</v>
      </c>
      <c r="I39" s="76"/>
      <c r="J39" s="52">
        <v>25618</v>
      </c>
      <c r="K39" s="23"/>
    </row>
    <row r="40" spans="1:11" ht="24" customHeight="1" x14ac:dyDescent="0.2">
      <c r="A40" s="50"/>
      <c r="B40" s="50"/>
      <c r="C40" s="55">
        <v>63</v>
      </c>
      <c r="D40" s="74" t="s">
        <v>32</v>
      </c>
      <c r="E40" s="75"/>
      <c r="F40" s="50"/>
      <c r="G40" s="56"/>
      <c r="H40" s="76">
        <v>75</v>
      </c>
      <c r="I40" s="76"/>
      <c r="J40" s="52">
        <v>25619</v>
      </c>
      <c r="K40" s="21"/>
    </row>
    <row r="41" spans="1:11" ht="24" customHeight="1" x14ac:dyDescent="0.2">
      <c r="A41" s="50"/>
      <c r="B41" s="50"/>
      <c r="C41" s="55">
        <v>258</v>
      </c>
      <c r="D41" s="74" t="s">
        <v>44</v>
      </c>
      <c r="E41" s="75"/>
      <c r="F41" s="50"/>
      <c r="G41" s="56"/>
      <c r="H41" s="76">
        <v>75</v>
      </c>
      <c r="I41" s="76"/>
      <c r="J41" s="52">
        <v>25614</v>
      </c>
      <c r="K41" s="21"/>
    </row>
    <row r="42" spans="1:11" ht="24" customHeight="1" x14ac:dyDescent="0.2">
      <c r="A42" s="50"/>
      <c r="B42" s="50"/>
      <c r="C42" s="55">
        <v>1</v>
      </c>
      <c r="D42" s="74" t="s">
        <v>45</v>
      </c>
      <c r="E42" s="75"/>
      <c r="F42" s="50"/>
      <c r="G42" s="56"/>
      <c r="H42" s="76">
        <v>15</v>
      </c>
      <c r="I42" s="76"/>
      <c r="J42" s="52">
        <v>25615</v>
      </c>
      <c r="K42" s="21"/>
    </row>
    <row r="43" spans="1:11" ht="24" customHeight="1" x14ac:dyDescent="0.2">
      <c r="A43" s="50"/>
      <c r="B43" s="50"/>
      <c r="C43" s="55">
        <v>24</v>
      </c>
      <c r="D43" s="74" t="s">
        <v>46</v>
      </c>
      <c r="E43" s="75"/>
      <c r="F43" s="50"/>
      <c r="G43" s="56"/>
      <c r="H43" s="76">
        <v>20</v>
      </c>
      <c r="I43" s="76"/>
      <c r="J43" s="52">
        <v>25616</v>
      </c>
      <c r="K43" s="21"/>
    </row>
    <row r="44" spans="1:11" ht="24" customHeight="1" x14ac:dyDescent="0.2">
      <c r="A44" s="50"/>
      <c r="B44" s="50"/>
      <c r="C44" s="55">
        <v>2</v>
      </c>
      <c r="D44" s="74" t="s">
        <v>47</v>
      </c>
      <c r="E44" s="75"/>
      <c r="F44" s="50"/>
      <c r="G44" s="56"/>
      <c r="H44" s="76">
        <v>10</v>
      </c>
      <c r="I44" s="76"/>
      <c r="J44" s="52">
        <v>25626</v>
      </c>
      <c r="K44" s="21"/>
    </row>
    <row r="45" spans="1:11" ht="24" customHeight="1" x14ac:dyDescent="0.2">
      <c r="A45" s="59">
        <v>1</v>
      </c>
      <c r="B45" s="59" t="s">
        <v>19</v>
      </c>
      <c r="C45" s="60">
        <v>470</v>
      </c>
      <c r="D45" s="82" t="s">
        <v>33</v>
      </c>
      <c r="E45" s="83"/>
      <c r="F45" s="59">
        <v>455</v>
      </c>
      <c r="G45" s="62">
        <v>440</v>
      </c>
      <c r="H45" s="81">
        <v>80</v>
      </c>
      <c r="I45" s="81"/>
      <c r="J45" s="61">
        <v>25738</v>
      </c>
      <c r="K45" s="21"/>
    </row>
    <row r="46" spans="1:11" ht="24" customHeight="1" x14ac:dyDescent="0.2">
      <c r="A46" s="59">
        <v>1</v>
      </c>
      <c r="B46" s="59" t="s">
        <v>19</v>
      </c>
      <c r="C46" s="60">
        <v>328</v>
      </c>
      <c r="D46" s="82" t="s">
        <v>33</v>
      </c>
      <c r="E46" s="83"/>
      <c r="F46" s="59">
        <v>320</v>
      </c>
      <c r="G46" s="62">
        <v>305</v>
      </c>
      <c r="H46" s="81">
        <v>80</v>
      </c>
      <c r="I46" s="81"/>
      <c r="J46" s="61">
        <v>25734</v>
      </c>
      <c r="K46" s="21"/>
    </row>
    <row r="47" spans="1:11" ht="24" customHeight="1" x14ac:dyDescent="0.2">
      <c r="A47" s="50">
        <v>1</v>
      </c>
      <c r="B47" s="50" t="s">
        <v>19</v>
      </c>
      <c r="C47" s="55">
        <v>539</v>
      </c>
      <c r="D47" s="74" t="s">
        <v>48</v>
      </c>
      <c r="E47" s="75"/>
      <c r="F47" s="50">
        <v>540</v>
      </c>
      <c r="G47" s="56">
        <v>525</v>
      </c>
      <c r="H47" s="76">
        <v>100</v>
      </c>
      <c r="I47" s="76"/>
      <c r="J47" s="52">
        <v>25725</v>
      </c>
      <c r="K47" s="21"/>
    </row>
    <row r="48" spans="1:11" ht="24" customHeight="1" x14ac:dyDescent="0.2">
      <c r="A48" s="50"/>
      <c r="B48" s="50"/>
      <c r="C48" s="55">
        <v>240</v>
      </c>
      <c r="D48" s="74" t="s">
        <v>49</v>
      </c>
      <c r="E48" s="75"/>
      <c r="F48" s="50"/>
      <c r="G48" s="56"/>
      <c r="H48" s="76">
        <v>100</v>
      </c>
      <c r="I48" s="76"/>
      <c r="J48" s="52">
        <v>25726</v>
      </c>
      <c r="K48" s="21"/>
    </row>
    <row r="49" spans="1:12" ht="24" customHeight="1" x14ac:dyDescent="0.2">
      <c r="A49" s="50"/>
      <c r="B49" s="50"/>
      <c r="C49" s="55">
        <v>120</v>
      </c>
      <c r="D49" s="74" t="s">
        <v>37</v>
      </c>
      <c r="E49" s="75"/>
      <c r="F49" s="50"/>
      <c r="G49" s="56"/>
      <c r="H49" s="76">
        <v>100</v>
      </c>
      <c r="I49" s="76"/>
      <c r="J49" s="52">
        <v>25723</v>
      </c>
      <c r="K49" s="21"/>
    </row>
    <row r="50" spans="1:12" ht="24" customHeight="1" x14ac:dyDescent="0.2">
      <c r="A50" s="50"/>
      <c r="B50" s="50"/>
      <c r="C50" s="55">
        <v>226</v>
      </c>
      <c r="D50" s="74" t="s">
        <v>50</v>
      </c>
      <c r="E50" s="75"/>
      <c r="F50" s="50"/>
      <c r="G50" s="56"/>
      <c r="H50" s="76">
        <v>100</v>
      </c>
      <c r="I50" s="76"/>
      <c r="J50" s="52">
        <v>25724</v>
      </c>
      <c r="K50" s="21"/>
    </row>
    <row r="51" spans="1:12" ht="24" customHeight="1" x14ac:dyDescent="0.2">
      <c r="A51" s="59">
        <v>1</v>
      </c>
      <c r="B51" s="59" t="s">
        <v>19</v>
      </c>
      <c r="C51" s="60">
        <v>173</v>
      </c>
      <c r="D51" s="82" t="s">
        <v>34</v>
      </c>
      <c r="E51" s="83"/>
      <c r="F51" s="59">
        <v>290</v>
      </c>
      <c r="G51" s="62">
        <v>275</v>
      </c>
      <c r="H51" s="81">
        <v>75</v>
      </c>
      <c r="I51" s="81"/>
      <c r="J51" s="61">
        <v>25748</v>
      </c>
      <c r="K51" s="21"/>
    </row>
    <row r="52" spans="1:12" ht="24" customHeight="1" x14ac:dyDescent="0.2">
      <c r="A52" s="59">
        <v>1</v>
      </c>
      <c r="B52" s="59" t="s">
        <v>19</v>
      </c>
      <c r="C52" s="60">
        <v>463</v>
      </c>
      <c r="D52" s="82" t="s">
        <v>39</v>
      </c>
      <c r="E52" s="83"/>
      <c r="F52" s="59">
        <v>385</v>
      </c>
      <c r="G52" s="62">
        <v>370</v>
      </c>
      <c r="H52" s="81">
        <v>100</v>
      </c>
      <c r="I52" s="81"/>
      <c r="J52" s="61">
        <v>25754</v>
      </c>
      <c r="K52" s="21"/>
    </row>
    <row r="53" spans="1:12" ht="24" customHeight="1" x14ac:dyDescent="0.2">
      <c r="A53" s="59">
        <v>1</v>
      </c>
      <c r="B53" s="59" t="s">
        <v>19</v>
      </c>
      <c r="C53" s="60">
        <v>115</v>
      </c>
      <c r="D53" s="82" t="s">
        <v>27</v>
      </c>
      <c r="E53" s="83"/>
      <c r="F53" s="59">
        <v>490</v>
      </c>
      <c r="G53" s="62">
        <v>475</v>
      </c>
      <c r="H53" s="81">
        <v>100</v>
      </c>
      <c r="I53" s="81"/>
      <c r="J53" s="61">
        <v>25245</v>
      </c>
      <c r="K53" s="21"/>
    </row>
    <row r="54" spans="1:12" ht="24" customHeight="1" x14ac:dyDescent="0.2">
      <c r="A54" s="59">
        <v>1</v>
      </c>
      <c r="B54" s="59" t="s">
        <v>19</v>
      </c>
      <c r="C54" s="60">
        <v>231</v>
      </c>
      <c r="D54" s="82" t="s">
        <v>34</v>
      </c>
      <c r="E54" s="83"/>
      <c r="F54" s="59">
        <v>370</v>
      </c>
      <c r="G54" s="62">
        <v>355</v>
      </c>
      <c r="H54" s="81">
        <v>100</v>
      </c>
      <c r="I54" s="81"/>
      <c r="J54" s="61">
        <v>25755</v>
      </c>
      <c r="K54" s="21"/>
    </row>
    <row r="55" spans="1:12" ht="24" customHeight="1" x14ac:dyDescent="0.2">
      <c r="A55" s="59">
        <v>1</v>
      </c>
      <c r="B55" s="59" t="s">
        <v>19</v>
      </c>
      <c r="C55" s="60">
        <v>331</v>
      </c>
      <c r="D55" s="82" t="s">
        <v>33</v>
      </c>
      <c r="E55" s="83"/>
      <c r="F55" s="68">
        <v>325</v>
      </c>
      <c r="G55" s="69">
        <v>310</v>
      </c>
      <c r="H55" s="81">
        <v>80</v>
      </c>
      <c r="I55" s="81"/>
      <c r="J55" s="63">
        <v>25715</v>
      </c>
      <c r="K55" s="21"/>
    </row>
    <row r="56" spans="1:12" ht="34" customHeight="1" x14ac:dyDescent="0.2">
      <c r="A56" s="50">
        <v>20</v>
      </c>
      <c r="B56" s="50" t="s">
        <v>51</v>
      </c>
      <c r="C56" s="55">
        <v>106</v>
      </c>
      <c r="D56" s="74" t="s">
        <v>38</v>
      </c>
      <c r="E56" s="75"/>
      <c r="F56" s="50">
        <v>555</v>
      </c>
      <c r="G56" s="56">
        <v>555</v>
      </c>
      <c r="H56" s="76">
        <v>75</v>
      </c>
      <c r="I56" s="76"/>
      <c r="J56" s="58">
        <v>25746</v>
      </c>
      <c r="K56" s="70" t="s">
        <v>63</v>
      </c>
    </row>
    <row r="57" spans="1:12" ht="24" customHeight="1" x14ac:dyDescent="0.2">
      <c r="A57" s="50">
        <v>4</v>
      </c>
      <c r="B57" s="50" t="s">
        <v>51</v>
      </c>
      <c r="C57" s="55">
        <v>170</v>
      </c>
      <c r="D57" s="74" t="s">
        <v>52</v>
      </c>
      <c r="E57" s="75"/>
      <c r="F57" s="50">
        <v>215</v>
      </c>
      <c r="G57" s="56">
        <v>215</v>
      </c>
      <c r="H57" s="76">
        <v>100</v>
      </c>
      <c r="I57" s="76"/>
      <c r="J57" s="58">
        <v>25575</v>
      </c>
      <c r="K57" s="21" t="s">
        <v>64</v>
      </c>
    </row>
    <row r="58" spans="1:12" ht="24" customHeight="1" x14ac:dyDescent="0.2">
      <c r="A58" s="50"/>
      <c r="B58" s="50"/>
      <c r="C58" s="55">
        <v>3</v>
      </c>
      <c r="D58" s="74" t="s">
        <v>53</v>
      </c>
      <c r="E58" s="75"/>
      <c r="F58" s="50"/>
      <c r="G58" s="56"/>
      <c r="H58" s="76">
        <v>15</v>
      </c>
      <c r="I58" s="76"/>
      <c r="J58" s="58">
        <v>25576</v>
      </c>
      <c r="K58" s="21" t="s">
        <v>64</v>
      </c>
    </row>
    <row r="59" spans="1:12" ht="24" customHeight="1" x14ac:dyDescent="0.2">
      <c r="A59" s="50"/>
      <c r="B59" s="50"/>
      <c r="C59" s="55">
        <v>67</v>
      </c>
      <c r="D59" s="74" t="s">
        <v>54</v>
      </c>
      <c r="E59" s="75"/>
      <c r="F59" s="50"/>
      <c r="G59" s="56"/>
      <c r="H59" s="76">
        <v>25</v>
      </c>
      <c r="I59" s="76"/>
      <c r="J59" s="58">
        <v>25577</v>
      </c>
      <c r="K59" s="21" t="s">
        <v>64</v>
      </c>
    </row>
    <row r="60" spans="1:12" ht="24" customHeight="1" x14ac:dyDescent="0.2">
      <c r="A60" s="50">
        <v>20</v>
      </c>
      <c r="B60" s="50" t="s">
        <v>51</v>
      </c>
      <c r="C60" s="55">
        <v>107</v>
      </c>
      <c r="D60" s="74" t="s">
        <v>38</v>
      </c>
      <c r="E60" s="75"/>
      <c r="F60" s="50">
        <v>530</v>
      </c>
      <c r="G60" s="56">
        <v>530</v>
      </c>
      <c r="H60" s="76">
        <v>75</v>
      </c>
      <c r="I60" s="76"/>
      <c r="J60" s="58">
        <v>25745</v>
      </c>
      <c r="K60" s="21" t="s">
        <v>64</v>
      </c>
    </row>
    <row r="61" spans="1:12" ht="24" customHeight="1" x14ac:dyDescent="0.2">
      <c r="A61" s="31"/>
      <c r="B61" s="31"/>
      <c r="C61" s="29"/>
      <c r="D61" s="71"/>
      <c r="E61" s="72"/>
      <c r="F61" s="31"/>
      <c r="G61" s="32"/>
      <c r="H61" s="73"/>
      <c r="I61" s="73"/>
      <c r="J61" s="33"/>
      <c r="K61" s="21"/>
    </row>
    <row r="62" spans="1:12" ht="24" customHeight="1" x14ac:dyDescent="0.2">
      <c r="A62" s="64">
        <v>15</v>
      </c>
      <c r="B62" s="64" t="s">
        <v>55</v>
      </c>
      <c r="C62" s="65">
        <v>15</v>
      </c>
      <c r="D62" s="77" t="s">
        <v>56</v>
      </c>
      <c r="E62" s="78"/>
      <c r="F62" s="64">
        <v>750</v>
      </c>
      <c r="G62" s="66">
        <v>750</v>
      </c>
      <c r="H62" s="79">
        <v>300</v>
      </c>
      <c r="I62" s="80"/>
      <c r="J62" s="67">
        <v>25767</v>
      </c>
      <c r="K62" s="21"/>
    </row>
    <row r="63" spans="1:12" ht="24" customHeight="1" x14ac:dyDescent="0.2">
      <c r="A63" s="87" t="s">
        <v>6</v>
      </c>
      <c r="B63" s="87"/>
      <c r="C63" s="87"/>
      <c r="D63" s="87"/>
      <c r="E63" s="88"/>
      <c r="F63" s="4">
        <f>SUM(F9:F58)</f>
        <v>16590</v>
      </c>
      <c r="G63" s="4">
        <f>SUM(G9:G58)</f>
        <v>16140</v>
      </c>
      <c r="H63" s="93">
        <f>SUM(H9:I62)</f>
        <v>5000</v>
      </c>
      <c r="I63" s="94"/>
      <c r="J63" s="14"/>
      <c r="K63" s="19"/>
      <c r="L63" s="20"/>
    </row>
    <row r="64" spans="1:12" ht="24" customHeight="1" x14ac:dyDescent="0.2">
      <c r="A64" s="3" t="s">
        <v>58</v>
      </c>
      <c r="B64" s="12" t="s">
        <v>59</v>
      </c>
      <c r="C64" s="28" t="s">
        <v>57</v>
      </c>
      <c r="D64" s="16"/>
      <c r="E64" s="3"/>
      <c r="F64" s="89"/>
      <c r="G64" s="90"/>
      <c r="H64" s="91"/>
      <c r="I64" s="92"/>
      <c r="J64" s="17"/>
      <c r="K64" s="85"/>
      <c r="L64" s="86"/>
    </row>
    <row r="65" spans="11:12" ht="31" customHeight="1" x14ac:dyDescent="0.2">
      <c r="K65" s="85"/>
      <c r="L65" s="86"/>
    </row>
    <row r="66" spans="11:12" ht="21.5" customHeight="1" x14ac:dyDescent="0.2">
      <c r="K66" s="86"/>
      <c r="L66" s="86"/>
    </row>
    <row r="67" spans="11:12" ht="21.5" customHeight="1" x14ac:dyDescent="0.2">
      <c r="K67" s="86"/>
      <c r="L67" s="86"/>
    </row>
    <row r="68" spans="11:12" ht="38" customHeight="1" x14ac:dyDescent="0.2">
      <c r="K68" s="85"/>
      <c r="L68" s="86"/>
    </row>
    <row r="69" spans="11:12" ht="33" customHeight="1" x14ac:dyDescent="0.2">
      <c r="K69" s="85"/>
      <c r="L69" s="86"/>
    </row>
    <row r="70" spans="11:12" ht="21.5" customHeight="1" x14ac:dyDescent="0.2">
      <c r="K70" s="84"/>
      <c r="L70" s="84"/>
    </row>
    <row r="71" spans="11:12" ht="29" customHeight="1" x14ac:dyDescent="0.2"/>
    <row r="1048542" spans="11:11" ht="17" x14ac:dyDescent="0.2">
      <c r="K1048542" s="19" t="s">
        <v>10</v>
      </c>
    </row>
  </sheetData>
  <mergeCells count="128">
    <mergeCell ref="H40:I40"/>
    <mergeCell ref="D41:E41"/>
    <mergeCell ref="H41:I41"/>
    <mergeCell ref="D42:E42"/>
    <mergeCell ref="H42:I42"/>
    <mergeCell ref="D43:E43"/>
    <mergeCell ref="H43:I43"/>
    <mergeCell ref="H45:I45"/>
    <mergeCell ref="D58:E58"/>
    <mergeCell ref="H58:I58"/>
    <mergeCell ref="D55:E55"/>
    <mergeCell ref="H55:I55"/>
    <mergeCell ref="D56:E56"/>
    <mergeCell ref="H56:I56"/>
    <mergeCell ref="D57:E57"/>
    <mergeCell ref="H57:I57"/>
    <mergeCell ref="A1:I1"/>
    <mergeCell ref="A7:C7"/>
    <mergeCell ref="A4:B4"/>
    <mergeCell ref="A5:E5"/>
    <mergeCell ref="A6:B6"/>
    <mergeCell ref="A3:K3"/>
    <mergeCell ref="D9:E9"/>
    <mergeCell ref="D16:E16"/>
    <mergeCell ref="H16:I16"/>
    <mergeCell ref="D14:E14"/>
    <mergeCell ref="H14:I14"/>
    <mergeCell ref="D13:E13"/>
    <mergeCell ref="H13:I13"/>
    <mergeCell ref="H12:I12"/>
    <mergeCell ref="A8:B8"/>
    <mergeCell ref="C8:E8"/>
    <mergeCell ref="H8:I8"/>
    <mergeCell ref="D10:E10"/>
    <mergeCell ref="H10:I10"/>
    <mergeCell ref="H9:I9"/>
    <mergeCell ref="D17:E17"/>
    <mergeCell ref="D18:E18"/>
    <mergeCell ref="D26:E26"/>
    <mergeCell ref="D15:E15"/>
    <mergeCell ref="H11:I11"/>
    <mergeCell ref="H15:I15"/>
    <mergeCell ref="D11:E11"/>
    <mergeCell ref="D12:E12"/>
    <mergeCell ref="H17:I17"/>
    <mergeCell ref="H18:I18"/>
    <mergeCell ref="D24:E24"/>
    <mergeCell ref="H24:I24"/>
    <mergeCell ref="D19:E19"/>
    <mergeCell ref="H19:I19"/>
    <mergeCell ref="D22:E22"/>
    <mergeCell ref="H23:I23"/>
    <mergeCell ref="D23:E23"/>
    <mergeCell ref="H22:I22"/>
    <mergeCell ref="H21:I21"/>
    <mergeCell ref="H20:I20"/>
    <mergeCell ref="K70:L70"/>
    <mergeCell ref="K68:L68"/>
    <mergeCell ref="K69:L69"/>
    <mergeCell ref="K67:L67"/>
    <mergeCell ref="A63:E63"/>
    <mergeCell ref="K64:L64"/>
    <mergeCell ref="K65:L65"/>
    <mergeCell ref="K66:L66"/>
    <mergeCell ref="F64:G64"/>
    <mergeCell ref="H64:I64"/>
    <mergeCell ref="H63:I63"/>
    <mergeCell ref="D20:E20"/>
    <mergeCell ref="D21:E21"/>
    <mergeCell ref="D34:E34"/>
    <mergeCell ref="H34:I34"/>
    <mergeCell ref="H26:I26"/>
    <mergeCell ref="D29:E29"/>
    <mergeCell ref="D25:E25"/>
    <mergeCell ref="H25:I25"/>
    <mergeCell ref="D30:E30"/>
    <mergeCell ref="D31:E31"/>
    <mergeCell ref="D32:E32"/>
    <mergeCell ref="H32:I32"/>
    <mergeCell ref="H31:I31"/>
    <mergeCell ref="H52:I52"/>
    <mergeCell ref="D50:E50"/>
    <mergeCell ref="D27:E27"/>
    <mergeCell ref="H27:I27"/>
    <mergeCell ref="D28:E28"/>
    <mergeCell ref="H28:I28"/>
    <mergeCell ref="H29:I29"/>
    <mergeCell ref="H30:I30"/>
    <mergeCell ref="D59:E59"/>
    <mergeCell ref="H59:I59"/>
    <mergeCell ref="D35:E35"/>
    <mergeCell ref="H35:I35"/>
    <mergeCell ref="D53:E53"/>
    <mergeCell ref="H50:I50"/>
    <mergeCell ref="D51:E51"/>
    <mergeCell ref="D44:E44"/>
    <mergeCell ref="H44:I44"/>
    <mergeCell ref="D45:E45"/>
    <mergeCell ref="D46:E46"/>
    <mergeCell ref="H46:I46"/>
    <mergeCell ref="H51:I51"/>
    <mergeCell ref="D49:E49"/>
    <mergeCell ref="H49:I49"/>
    <mergeCell ref="D40:E40"/>
    <mergeCell ref="D61:E61"/>
    <mergeCell ref="H61:I61"/>
    <mergeCell ref="D60:E60"/>
    <mergeCell ref="H60:I60"/>
    <mergeCell ref="D62:E62"/>
    <mergeCell ref="H62:I62"/>
    <mergeCell ref="D33:E33"/>
    <mergeCell ref="H33:I33"/>
    <mergeCell ref="H53:I53"/>
    <mergeCell ref="D54:E54"/>
    <mergeCell ref="H54:I54"/>
    <mergeCell ref="D47:E47"/>
    <mergeCell ref="H47:I47"/>
    <mergeCell ref="D48:E48"/>
    <mergeCell ref="H48:I48"/>
    <mergeCell ref="D36:E36"/>
    <mergeCell ref="H36:I36"/>
    <mergeCell ref="D37:E37"/>
    <mergeCell ref="H37:I37"/>
    <mergeCell ref="D38:E38"/>
    <mergeCell ref="H38:I38"/>
    <mergeCell ref="D39:E39"/>
    <mergeCell ref="H39:I39"/>
    <mergeCell ref="D52:E52"/>
  </mergeCells>
  <pageMargins left="0.10416666666666667" right="0.7" top="5.6944444444444443E-2" bottom="0.75" header="0.3" footer="0.3"/>
  <pageSetup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Props1.xml><?xml version="1.0" encoding="utf-8"?>
<ds:datastoreItem xmlns:ds="http://schemas.openxmlformats.org/officeDocument/2006/customXml" ds:itemID="{E960F7B4-C355-4411-A52F-C854244C20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4E443-B092-426A-801B-8038700747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555F21-E210-44DB-AEAB-0E574E78DDF7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96f2e6f6-d09e-4761-8f92-782a2eef91e0"/>
    <ds:schemaRef ds:uri="http://schemas.microsoft.com/office/2006/documentManagement/types"/>
    <ds:schemaRef ds:uri="c95b7ca8-b57e-45ad-a0d6-40c1b64f5a16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Stoll, Ryan</dc:creator>
  <cp:keywords/>
  <dc:description/>
  <cp:lastModifiedBy>Steve Oesterheld (Warehouse &amp; Logistics Coordinator)</cp:lastModifiedBy>
  <cp:revision/>
  <cp:lastPrinted>2023-02-16T20:59:37Z</cp:lastPrinted>
  <dcterms:created xsi:type="dcterms:W3CDTF">2018-07-25T17:47:45Z</dcterms:created>
  <dcterms:modified xsi:type="dcterms:W3CDTF">2026-09-24T14:56:33Z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AuthorIds_UIVersion_10752">
    <vt:lpwstr>15</vt:lpwstr>
  </property>
  <property fmtid="{D5CDD505-2E9C-101B-9397-08002B2CF9AE}" pid="4" name="MediaServiceImageTags">
    <vt:lpwstr/>
  </property>
</Properties>
</file>