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worldhelps.sharepoint.com/sites/HumanitarianAid/Shared Documents/HA Drive/PROJECTS/2025/YWAM/Projects/S25067/Manifests/Final Manifest Packet/"/>
    </mc:Choice>
  </mc:AlternateContent>
  <xr:revisionPtr revIDLastSave="0" documentId="13_ncr:1_{D545EDBE-4D82-FB48-84ED-3D3AAAFEEA04}" xr6:coauthVersionLast="47" xr6:coauthVersionMax="47" xr10:uidLastSave="{00000000-0000-0000-0000-000000000000}"/>
  <bookViews>
    <workbookView xWindow="0" yWindow="660" windowWidth="30240" windowHeight="17680" xr2:uid="{00000000-000D-0000-FFFF-FFFF00000000}"/>
  </bookViews>
  <sheets>
    <sheet name="Sheet1" sheetId="1" r:id="rId1"/>
  </sheets>
  <definedNames>
    <definedName name="_xlnm.Print_Area" localSheetId="0">Sheet1!$A$1:$I$72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0" i="1" l="1"/>
  <c r="H71" i="1" l="1"/>
  <c r="G70" i="1" l="1"/>
</calcChain>
</file>

<file path=xl/sharedStrings.xml><?xml version="1.0" encoding="utf-8"?>
<sst xmlns="http://schemas.openxmlformats.org/spreadsheetml/2006/main" count="128" uniqueCount="47">
  <si>
    <t>Packing List</t>
  </si>
  <si>
    <t>Number of Pallet, Piece, Box</t>
  </si>
  <si>
    <t xml:space="preserve">Gross Weight (LBS) </t>
  </si>
  <si>
    <t>Net Weight (LBS)</t>
  </si>
  <si>
    <t>Product Label Number</t>
  </si>
  <si>
    <t>Product Type</t>
  </si>
  <si>
    <t>Total Weight:</t>
  </si>
  <si>
    <t>Notes</t>
  </si>
  <si>
    <t>Values</t>
  </si>
  <si>
    <t xml:space="preserve">Total Value (USD) = </t>
  </si>
  <si>
    <t>Number of Items</t>
  </si>
  <si>
    <t>*Hand-stacked on container</t>
  </si>
  <si>
    <t>Recipient: Youth With a Mission - Burundi (YWAMBU)</t>
  </si>
  <si>
    <t>Country : Burundi</t>
  </si>
  <si>
    <t>Humanitarian Aid Department</t>
  </si>
  <si>
    <t xml:space="preserve">Ship Date : </t>
  </si>
  <si>
    <t>Project ID: S25067</t>
  </si>
  <si>
    <t>Invoice# : S25067YWAM</t>
  </si>
  <si>
    <t>Pallet</t>
  </si>
  <si>
    <t>Exam Gloves</t>
  </si>
  <si>
    <t>Pieces</t>
  </si>
  <si>
    <t>Medical Cart</t>
  </si>
  <si>
    <t>boxes</t>
  </si>
  <si>
    <t>Boxes</t>
  </si>
  <si>
    <t>Surgical Drapes</t>
  </si>
  <si>
    <t>Catheter kits</t>
  </si>
  <si>
    <t>Cpap Machine</t>
  </si>
  <si>
    <t>Cpap Mask</t>
  </si>
  <si>
    <t>Drain Bags</t>
  </si>
  <si>
    <t>Disposable Aborbent Pads</t>
  </si>
  <si>
    <t>Adult Diapers</t>
  </si>
  <si>
    <t>Cotton Swabs</t>
  </si>
  <si>
    <t>Syringe w/ needle</t>
  </si>
  <si>
    <t>Gauze</t>
  </si>
  <si>
    <t>Toothbrush</t>
  </si>
  <si>
    <t>Basin bedpan</t>
  </si>
  <si>
    <t>Topical Cream</t>
  </si>
  <si>
    <t>piece</t>
  </si>
  <si>
    <t>Crutches</t>
  </si>
  <si>
    <t>blood pressure cuff</t>
  </si>
  <si>
    <t>medical tubing</t>
  </si>
  <si>
    <t>drain bags</t>
  </si>
  <si>
    <t>Pieces - 3</t>
  </si>
  <si>
    <t>Medical Equipment</t>
  </si>
  <si>
    <t>Medical Supplies</t>
  </si>
  <si>
    <t>Pallets - 35</t>
  </si>
  <si>
    <t xml:space="preserve">Boxes- 236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</si>
</sst>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&quot;$&quot;#,##0.00"/>
  </numFmts>
  <fonts count="12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3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4" borderId="3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left" vertical="center" wrapText="1"/>
    </xf>
    <xf numFmtId="0" fontId="3" fillId="4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64" fontId="1" fillId="3" borderId="0" xfId="0" quotePrefix="1" applyNumberFormat="1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9" xfId="0" applyBorder="1" applyAlignment="1">
      <alignment horizontal="center" vertical="center"/>
    </xf>
    <xf numFmtId="0" fontId="8" fillId="6" borderId="1" xfId="0" applyFont="1" applyFill="1" applyBorder="1" applyAlignment="1">
      <alignment horizontal="center"/>
    </xf>
    <xf numFmtId="6" fontId="0" fillId="0" borderId="0" xfId="0" applyNumberFormat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/>
    </xf>
    <xf numFmtId="0" fontId="9" fillId="0" borderId="1" xfId="0" applyFont="1" applyBorder="1"/>
    <xf numFmtId="3" fontId="9" fillId="0" borderId="1" xfId="0" applyNumberFormat="1" applyFont="1" applyBorder="1" applyAlignment="1">
      <alignment horizontal="right"/>
    </xf>
    <xf numFmtId="0" fontId="9" fillId="0" borderId="3" xfId="0" applyFont="1" applyBorder="1" applyAlignment="1">
      <alignment horizontal="center"/>
    </xf>
    <xf numFmtId="3" fontId="9" fillId="0" borderId="3" xfId="0" applyNumberFormat="1" applyFont="1" applyBorder="1" applyAlignment="1">
      <alignment horizontal="right"/>
    </xf>
    <xf numFmtId="0" fontId="9" fillId="0" borderId="3" xfId="0" applyFont="1" applyBorder="1"/>
    <xf numFmtId="0" fontId="11" fillId="0" borderId="1" xfId="0" applyFont="1" applyBorder="1" applyAlignment="1">
      <alignment horizontal="center"/>
    </xf>
    <xf numFmtId="3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5" borderId="1" xfId="0" applyFont="1" applyFill="1" applyBorder="1" applyAlignment="1">
      <alignment horizontal="right" vertical="center"/>
    </xf>
    <xf numFmtId="0" fontId="9" fillId="5" borderId="1" xfId="0" applyFont="1" applyFill="1" applyBorder="1"/>
    <xf numFmtId="3" fontId="9" fillId="5" borderId="1" xfId="0" applyNumberFormat="1" applyFont="1" applyFill="1" applyBorder="1" applyAlignment="1">
      <alignment horizontal="right"/>
    </xf>
    <xf numFmtId="0" fontId="9" fillId="5" borderId="3" xfId="0" applyFont="1" applyFill="1" applyBorder="1" applyAlignment="1">
      <alignment horizontal="center"/>
    </xf>
    <xf numFmtId="0" fontId="9" fillId="5" borderId="1" xfId="0" applyFont="1" applyFill="1" applyBorder="1" applyAlignment="1">
      <alignment horizontal="right"/>
    </xf>
    <xf numFmtId="3" fontId="9" fillId="5" borderId="3" xfId="0" applyNumberFormat="1" applyFont="1" applyFill="1" applyBorder="1" applyAlignment="1">
      <alignment horizontal="right"/>
    </xf>
    <xf numFmtId="0" fontId="9" fillId="5" borderId="3" xfId="0" applyFont="1" applyFill="1" applyBorder="1"/>
    <xf numFmtId="0" fontId="10" fillId="5" borderId="1" xfId="0" applyFont="1" applyFill="1" applyBorder="1"/>
    <xf numFmtId="0" fontId="11" fillId="5" borderId="1" xfId="0" applyFont="1" applyFill="1" applyBorder="1" applyAlignment="1">
      <alignment horizontal="center"/>
    </xf>
    <xf numFmtId="0" fontId="9" fillId="7" borderId="1" xfId="0" applyFont="1" applyFill="1" applyBorder="1"/>
    <xf numFmtId="3" fontId="9" fillId="7" borderId="3" xfId="0" applyNumberFormat="1" applyFont="1" applyFill="1" applyBorder="1" applyAlignment="1">
      <alignment horizontal="right"/>
    </xf>
    <xf numFmtId="0" fontId="9" fillId="7" borderId="3" xfId="0" applyFont="1" applyFill="1" applyBorder="1"/>
    <xf numFmtId="0" fontId="11" fillId="7" borderId="1" xfId="0" applyFont="1" applyFill="1" applyBorder="1" applyAlignment="1">
      <alignment horizontal="center"/>
    </xf>
    <xf numFmtId="0" fontId="0" fillId="5" borderId="0" xfId="0" applyFill="1" applyAlignment="1">
      <alignment horizontal="right" vertical="center"/>
    </xf>
    <xf numFmtId="0" fontId="9" fillId="5" borderId="2" xfId="0" applyFont="1" applyFill="1" applyBorder="1" applyAlignment="1">
      <alignment horizontal="center"/>
    </xf>
    <xf numFmtId="0" fontId="9" fillId="5" borderId="3" xfId="0" applyFont="1" applyFill="1" applyBorder="1" applyAlignment="1">
      <alignment horizontal="center"/>
    </xf>
    <xf numFmtId="164" fontId="9" fillId="5" borderId="2" xfId="0" applyNumberFormat="1" applyFont="1" applyFill="1" applyBorder="1" applyAlignment="1">
      <alignment horizontal="center"/>
    </xf>
    <xf numFmtId="164" fontId="9" fillId="5" borderId="3" xfId="0" applyNumberFormat="1" applyFont="1" applyFill="1" applyBorder="1" applyAlignment="1">
      <alignment horizontal="center"/>
    </xf>
    <xf numFmtId="0" fontId="9" fillId="7" borderId="2" xfId="0" applyFont="1" applyFill="1" applyBorder="1" applyAlignment="1">
      <alignment horizontal="center"/>
    </xf>
    <xf numFmtId="0" fontId="9" fillId="7" borderId="3" xfId="0" applyFont="1" applyFill="1" applyBorder="1" applyAlignment="1">
      <alignment horizontal="center"/>
    </xf>
    <xf numFmtId="164" fontId="9" fillId="7" borderId="2" xfId="0" applyNumberFormat="1" applyFont="1" applyFill="1" applyBorder="1" applyAlignment="1">
      <alignment horizontal="center"/>
    </xf>
    <xf numFmtId="164" fontId="9" fillId="7" borderId="3" xfId="0" applyNumberFormat="1" applyFont="1" applyFill="1" applyBorder="1" applyAlignment="1">
      <alignment horizont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7" fillId="2" borderId="0" xfId="0" applyFont="1" applyFill="1" applyAlignment="1">
      <alignment horizont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164" fontId="9" fillId="0" borderId="2" xfId="0" applyNumberFormat="1" applyFont="1" applyBorder="1" applyAlignment="1">
      <alignment horizontal="center"/>
    </xf>
    <xf numFmtId="164" fontId="9" fillId="0" borderId="3" xfId="0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3" borderId="4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0" fontId="3" fillId="4" borderId="2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right" vertical="center"/>
    </xf>
    <xf numFmtId="6" fontId="0" fillId="4" borderId="2" xfId="0" applyNumberForma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1" fillId="3" borderId="2" xfId="0" quotePrefix="1" applyFont="1" applyFill="1" applyBorder="1" applyAlignment="1">
      <alignment horizontal="right" vertical="center" wrapText="1"/>
    </xf>
    <xf numFmtId="0" fontId="1" fillId="3" borderId="3" xfId="0" quotePrefix="1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1207911</xdr:colOff>
      <xdr:row>0</xdr:row>
      <xdr:rowOff>376767</xdr:rowOff>
    </xdr:from>
    <xdr:to>
      <xdr:col>7</xdr:col>
      <xdr:colOff>55033</xdr:colOff>
      <xdr:row>2</xdr:row>
      <xdr:rowOff>146756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3D603AF9-07A5-284A-A969-8E216713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244" y="376767"/>
          <a:ext cx="2995789" cy="715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L1048559"/>
  <sheetViews>
    <sheetView tabSelected="1" view="pageLayout" topLeftCell="A36" zoomScale="90" zoomScaleNormal="40" zoomScalePageLayoutView="90" workbookViewId="0">
      <selection activeCell="D52" sqref="D52:E52"/>
    </sheetView>
  </sheetViews>
  <sheetFormatPr baseColWidth="10" defaultColWidth="10.83203125" defaultRowHeight="16" x14ac:dyDescent="0.2"/>
  <cols>
    <col min="1" max="1" width="10.83203125" style="1" customWidth="1"/>
    <col min="2" max="2" width="11.6640625" style="1" customWidth="1"/>
    <col min="3" max="3" width="13.33203125" style="1" customWidth="1"/>
    <col min="4" max="4" width="19.6640625" style="1" customWidth="1"/>
    <col min="5" max="5" width="32.33203125" style="1" customWidth="1"/>
    <col min="6" max="6" width="9.83203125" style="1" customWidth="1"/>
    <col min="7" max="7" width="12.1640625" style="1" customWidth="1"/>
    <col min="8" max="8" width="9.83203125" style="1" customWidth="1"/>
    <col min="9" max="9" width="6.5" style="1" customWidth="1"/>
    <col min="10" max="10" width="33.5" style="1" customWidth="1"/>
    <col min="11" max="11" width="26.6640625" style="1" customWidth="1"/>
    <col min="12" max="12" width="29.1640625" style="1" customWidth="1"/>
    <col min="13" max="16384" width="10.83203125" style="1"/>
  </cols>
  <sheetData>
    <row r="1" spans="1:12" ht="45" customHeight="1" x14ac:dyDescent="0.2">
      <c r="A1" s="58"/>
      <c r="B1" s="59"/>
      <c r="C1" s="59"/>
      <c r="D1" s="59"/>
      <c r="E1" s="59"/>
      <c r="F1" s="59"/>
      <c r="G1" s="59"/>
      <c r="H1" s="59"/>
      <c r="I1" s="59"/>
      <c r="J1" s="10"/>
      <c r="K1" s="2"/>
    </row>
    <row r="2" spans="1:12" ht="29" customHeight="1" x14ac:dyDescent="0.2">
      <c r="A2" s="9"/>
      <c r="B2" s="10"/>
      <c r="C2" s="10"/>
      <c r="D2" s="10"/>
      <c r="E2" s="10"/>
      <c r="F2" s="10"/>
      <c r="G2" s="10"/>
      <c r="H2" s="10"/>
      <c r="I2" s="10"/>
      <c r="J2" s="10"/>
      <c r="K2" s="2"/>
    </row>
    <row r="3" spans="1:12" s="11" customFormat="1" ht="37" customHeight="1" x14ac:dyDescent="0.3">
      <c r="A3" s="62" t="s">
        <v>14</v>
      </c>
      <c r="B3" s="62"/>
      <c r="C3" s="62"/>
      <c r="D3" s="62"/>
      <c r="E3" s="62"/>
      <c r="F3" s="62"/>
      <c r="G3" s="62"/>
      <c r="H3" s="62"/>
      <c r="I3" s="62"/>
      <c r="J3" s="62"/>
      <c r="K3" s="62"/>
    </row>
    <row r="4" spans="1:12" ht="37" customHeight="1" x14ac:dyDescent="0.2">
      <c r="A4" s="61" t="s">
        <v>0</v>
      </c>
      <c r="B4" s="61"/>
      <c r="C4" s="9"/>
      <c r="D4" s="9"/>
      <c r="E4" s="9"/>
      <c r="F4" s="9"/>
      <c r="G4" s="9"/>
      <c r="H4" s="9"/>
      <c r="I4" s="9"/>
      <c r="J4" s="9"/>
      <c r="K4" s="2"/>
    </row>
    <row r="5" spans="1:12" ht="29" customHeight="1" x14ac:dyDescent="0.2">
      <c r="A5" s="60" t="s">
        <v>12</v>
      </c>
      <c r="B5" s="60"/>
      <c r="C5" s="60"/>
      <c r="D5" s="60"/>
      <c r="E5" s="60"/>
      <c r="F5" s="6"/>
      <c r="G5" s="7" t="s">
        <v>15</v>
      </c>
      <c r="H5" s="6"/>
      <c r="I5" s="6"/>
      <c r="J5" s="6"/>
      <c r="K5" s="2"/>
    </row>
    <row r="6" spans="1:12" ht="25" customHeight="1" x14ac:dyDescent="0.2">
      <c r="A6" s="60" t="s">
        <v>13</v>
      </c>
      <c r="B6" s="60"/>
      <c r="C6" s="12"/>
      <c r="D6" s="12"/>
      <c r="E6" s="12"/>
      <c r="F6" s="6"/>
      <c r="G6" s="7" t="s">
        <v>17</v>
      </c>
      <c r="H6" s="6"/>
      <c r="I6" s="6"/>
      <c r="J6" s="6"/>
      <c r="K6" s="2"/>
    </row>
    <row r="7" spans="1:12" ht="29" customHeight="1" x14ac:dyDescent="0.2">
      <c r="A7" s="60" t="s">
        <v>16</v>
      </c>
      <c r="B7" s="60"/>
      <c r="C7" s="60"/>
      <c r="D7" s="8"/>
      <c r="E7" s="8"/>
      <c r="F7" s="6"/>
      <c r="G7" s="6"/>
      <c r="H7" s="6"/>
      <c r="I7" s="6"/>
      <c r="J7" s="6"/>
      <c r="K7" s="2"/>
    </row>
    <row r="8" spans="1:12" ht="64.25" customHeight="1" x14ac:dyDescent="0.2">
      <c r="A8" s="63" t="s">
        <v>1</v>
      </c>
      <c r="B8" s="64"/>
      <c r="C8" s="65" t="s">
        <v>10</v>
      </c>
      <c r="D8" s="66"/>
      <c r="E8" s="67"/>
      <c r="F8" s="5" t="s">
        <v>2</v>
      </c>
      <c r="G8" s="5" t="s">
        <v>3</v>
      </c>
      <c r="H8" s="63" t="s">
        <v>8</v>
      </c>
      <c r="I8" s="64"/>
      <c r="J8" s="14" t="s">
        <v>4</v>
      </c>
      <c r="K8" s="20" t="s">
        <v>7</v>
      </c>
      <c r="L8" s="17" t="s">
        <v>5</v>
      </c>
    </row>
    <row r="9" spans="1:12" ht="21" customHeight="1" x14ac:dyDescent="0.2">
      <c r="A9" s="36">
        <v>1</v>
      </c>
      <c r="B9" s="37" t="s">
        <v>18</v>
      </c>
      <c r="C9" s="38">
        <v>19200</v>
      </c>
      <c r="D9" s="50" t="s">
        <v>19</v>
      </c>
      <c r="E9" s="51"/>
      <c r="F9" s="37">
        <v>660</v>
      </c>
      <c r="G9" s="37">
        <v>645</v>
      </c>
      <c r="H9" s="52">
        <v>100</v>
      </c>
      <c r="I9" s="53"/>
      <c r="J9" s="39">
        <v>24231</v>
      </c>
      <c r="L9" s="15" t="s">
        <v>44</v>
      </c>
    </row>
    <row r="10" spans="1:12" ht="24" customHeight="1" x14ac:dyDescent="0.2">
      <c r="A10" s="40">
        <v>1</v>
      </c>
      <c r="B10" s="37" t="s">
        <v>18</v>
      </c>
      <c r="C10" s="38">
        <v>19200</v>
      </c>
      <c r="D10" s="50" t="s">
        <v>19</v>
      </c>
      <c r="E10" s="51"/>
      <c r="F10" s="37">
        <v>760</v>
      </c>
      <c r="G10" s="37">
        <v>745</v>
      </c>
      <c r="H10" s="52">
        <v>100</v>
      </c>
      <c r="I10" s="53"/>
      <c r="J10" s="39">
        <v>24232</v>
      </c>
      <c r="L10" s="24" t="s">
        <v>43</v>
      </c>
    </row>
    <row r="11" spans="1:12" ht="24" customHeight="1" x14ac:dyDescent="0.2">
      <c r="A11" s="40">
        <v>1</v>
      </c>
      <c r="B11" s="37" t="s">
        <v>18</v>
      </c>
      <c r="C11" s="38">
        <v>19200</v>
      </c>
      <c r="D11" s="50" t="s">
        <v>19</v>
      </c>
      <c r="E11" s="51"/>
      <c r="F11" s="37">
        <v>785</v>
      </c>
      <c r="G11" s="37">
        <v>770</v>
      </c>
      <c r="H11" s="52">
        <v>100</v>
      </c>
      <c r="I11" s="53"/>
      <c r="J11" s="39">
        <v>24235</v>
      </c>
      <c r="L11" s="35"/>
    </row>
    <row r="12" spans="1:12" ht="24" customHeight="1" x14ac:dyDescent="0.2">
      <c r="A12" s="40">
        <v>1</v>
      </c>
      <c r="B12" s="37" t="s">
        <v>18</v>
      </c>
      <c r="C12" s="38">
        <v>19200</v>
      </c>
      <c r="D12" s="50" t="s">
        <v>19</v>
      </c>
      <c r="E12" s="51"/>
      <c r="F12" s="37">
        <v>645</v>
      </c>
      <c r="G12" s="37">
        <v>630</v>
      </c>
      <c r="H12" s="52">
        <v>100</v>
      </c>
      <c r="I12" s="53"/>
      <c r="J12" s="39">
        <v>24272</v>
      </c>
    </row>
    <row r="13" spans="1:12" ht="24" customHeight="1" x14ac:dyDescent="0.2">
      <c r="A13" s="40">
        <v>1</v>
      </c>
      <c r="B13" s="37" t="s">
        <v>18</v>
      </c>
      <c r="C13" s="38">
        <v>12800</v>
      </c>
      <c r="D13" s="50" t="s">
        <v>19</v>
      </c>
      <c r="E13" s="51"/>
      <c r="F13" s="37">
        <v>570</v>
      </c>
      <c r="G13" s="37">
        <v>555</v>
      </c>
      <c r="H13" s="52">
        <v>100</v>
      </c>
      <c r="I13" s="53"/>
      <c r="J13" s="39">
        <v>24218</v>
      </c>
    </row>
    <row r="14" spans="1:12" ht="24" customHeight="1" x14ac:dyDescent="0.2">
      <c r="A14" s="40">
        <v>1</v>
      </c>
      <c r="B14" s="37" t="s">
        <v>18</v>
      </c>
      <c r="C14" s="38">
        <v>12800</v>
      </c>
      <c r="D14" s="50" t="s">
        <v>19</v>
      </c>
      <c r="E14" s="51"/>
      <c r="F14" s="37">
        <v>580</v>
      </c>
      <c r="G14" s="37">
        <v>565</v>
      </c>
      <c r="H14" s="52">
        <v>100</v>
      </c>
      <c r="I14" s="53"/>
      <c r="J14" s="39">
        <v>24458</v>
      </c>
    </row>
    <row r="15" spans="1:12" ht="24" customHeight="1" x14ac:dyDescent="0.2">
      <c r="A15" s="37">
        <v>1</v>
      </c>
      <c r="B15" s="37" t="s">
        <v>18</v>
      </c>
      <c r="C15" s="38">
        <v>4800</v>
      </c>
      <c r="D15" s="50" t="s">
        <v>19</v>
      </c>
      <c r="E15" s="51"/>
      <c r="F15" s="37">
        <v>455</v>
      </c>
      <c r="G15" s="37">
        <v>440</v>
      </c>
      <c r="H15" s="52">
        <v>100</v>
      </c>
      <c r="I15" s="53"/>
      <c r="J15" s="39">
        <v>24203</v>
      </c>
    </row>
    <row r="16" spans="1:12" ht="24" customHeight="1" x14ac:dyDescent="0.2">
      <c r="A16" s="38">
        <v>1</v>
      </c>
      <c r="B16" s="37" t="s">
        <v>18</v>
      </c>
      <c r="C16" s="38">
        <v>6400</v>
      </c>
      <c r="D16" s="50" t="s">
        <v>19</v>
      </c>
      <c r="E16" s="51"/>
      <c r="F16" s="37">
        <v>600</v>
      </c>
      <c r="G16" s="37">
        <v>585</v>
      </c>
      <c r="H16" s="52">
        <v>100</v>
      </c>
      <c r="I16" s="53"/>
      <c r="J16" s="39">
        <v>24201</v>
      </c>
    </row>
    <row r="17" spans="1:12" ht="24" customHeight="1" x14ac:dyDescent="0.2">
      <c r="A17" s="37">
        <v>1</v>
      </c>
      <c r="B17" s="37" t="s">
        <v>18</v>
      </c>
      <c r="C17" s="38">
        <v>8000</v>
      </c>
      <c r="D17" s="50" t="s">
        <v>19</v>
      </c>
      <c r="E17" s="51"/>
      <c r="F17" s="37">
        <v>580</v>
      </c>
      <c r="G17" s="37">
        <v>565</v>
      </c>
      <c r="H17" s="52">
        <v>100</v>
      </c>
      <c r="I17" s="53"/>
      <c r="J17" s="39">
        <v>24261</v>
      </c>
    </row>
    <row r="18" spans="1:12" ht="24" customHeight="1" x14ac:dyDescent="0.2">
      <c r="A18" s="37">
        <v>1</v>
      </c>
      <c r="B18" s="37" t="s">
        <v>18</v>
      </c>
      <c r="C18" s="41">
        <v>11200</v>
      </c>
      <c r="D18" s="50" t="s">
        <v>19</v>
      </c>
      <c r="E18" s="51"/>
      <c r="F18" s="37">
        <v>1020</v>
      </c>
      <c r="G18" s="42">
        <v>1005</v>
      </c>
      <c r="H18" s="52">
        <v>100</v>
      </c>
      <c r="I18" s="53"/>
      <c r="J18" s="39">
        <v>24245</v>
      </c>
    </row>
    <row r="19" spans="1:12" ht="24" customHeight="1" x14ac:dyDescent="0.2">
      <c r="A19" s="37">
        <v>1</v>
      </c>
      <c r="B19" s="37" t="s">
        <v>18</v>
      </c>
      <c r="C19" s="41">
        <v>11200</v>
      </c>
      <c r="D19" s="50" t="s">
        <v>19</v>
      </c>
      <c r="E19" s="51"/>
      <c r="F19" s="37">
        <v>1030</v>
      </c>
      <c r="G19" s="42">
        <v>1015</v>
      </c>
      <c r="H19" s="52">
        <v>100</v>
      </c>
      <c r="I19" s="53"/>
      <c r="J19" s="39">
        <v>24254</v>
      </c>
    </row>
    <row r="20" spans="1:12" ht="24" customHeight="1" x14ac:dyDescent="0.2">
      <c r="A20" s="37">
        <v>1</v>
      </c>
      <c r="B20" s="37" t="s">
        <v>18</v>
      </c>
      <c r="C20" s="41">
        <v>180000</v>
      </c>
      <c r="D20" s="50" t="s">
        <v>19</v>
      </c>
      <c r="E20" s="51"/>
      <c r="F20" s="37">
        <v>1475</v>
      </c>
      <c r="G20" s="42">
        <v>1460</v>
      </c>
      <c r="H20" s="52">
        <v>100</v>
      </c>
      <c r="I20" s="53"/>
      <c r="J20" s="39">
        <v>24283</v>
      </c>
    </row>
    <row r="21" spans="1:12" ht="24" customHeight="1" x14ac:dyDescent="0.2">
      <c r="A21" s="37">
        <v>1</v>
      </c>
      <c r="B21" s="37" t="s">
        <v>18</v>
      </c>
      <c r="C21" s="41">
        <v>100000</v>
      </c>
      <c r="D21" s="50" t="s">
        <v>19</v>
      </c>
      <c r="E21" s="51"/>
      <c r="F21" s="37">
        <v>680</v>
      </c>
      <c r="G21" s="42">
        <v>665</v>
      </c>
      <c r="H21" s="52">
        <v>100</v>
      </c>
      <c r="I21" s="53"/>
      <c r="J21" s="39">
        <v>24264</v>
      </c>
    </row>
    <row r="22" spans="1:12" ht="24" customHeight="1" x14ac:dyDescent="0.2">
      <c r="A22" s="37">
        <v>1</v>
      </c>
      <c r="B22" s="37" t="s">
        <v>18</v>
      </c>
      <c r="C22" s="41">
        <v>100000</v>
      </c>
      <c r="D22" s="50" t="s">
        <v>19</v>
      </c>
      <c r="E22" s="51"/>
      <c r="F22" s="43">
        <v>910</v>
      </c>
      <c r="G22" s="37">
        <v>895</v>
      </c>
      <c r="H22" s="52">
        <v>100</v>
      </c>
      <c r="I22" s="53"/>
      <c r="J22" s="39">
        <v>24286</v>
      </c>
    </row>
    <row r="23" spans="1:12" ht="24" customHeight="1" x14ac:dyDescent="0.2">
      <c r="A23" s="37">
        <v>1</v>
      </c>
      <c r="B23" s="37" t="s">
        <v>18</v>
      </c>
      <c r="C23" s="41">
        <v>64000</v>
      </c>
      <c r="D23" s="50" t="s">
        <v>19</v>
      </c>
      <c r="E23" s="51"/>
      <c r="F23" s="37">
        <v>715</v>
      </c>
      <c r="G23" s="42">
        <v>700</v>
      </c>
      <c r="H23" s="52">
        <v>100</v>
      </c>
      <c r="I23" s="53"/>
      <c r="J23" s="39">
        <v>24280</v>
      </c>
      <c r="L23" s="34"/>
    </row>
    <row r="24" spans="1:12" ht="24" customHeight="1" x14ac:dyDescent="0.2">
      <c r="A24" s="37">
        <v>1</v>
      </c>
      <c r="B24" s="37" t="s">
        <v>18</v>
      </c>
      <c r="C24" s="41">
        <v>64000</v>
      </c>
      <c r="D24" s="50" t="s">
        <v>19</v>
      </c>
      <c r="E24" s="51"/>
      <c r="F24" s="37">
        <v>565</v>
      </c>
      <c r="G24" s="42">
        <v>550</v>
      </c>
      <c r="H24" s="52">
        <v>100</v>
      </c>
      <c r="I24" s="53"/>
      <c r="J24" s="39">
        <v>24282</v>
      </c>
      <c r="K24" s="34"/>
    </row>
    <row r="25" spans="1:12" ht="24" customHeight="1" x14ac:dyDescent="0.2">
      <c r="A25" s="37">
        <v>1</v>
      </c>
      <c r="B25" s="37" t="s">
        <v>18</v>
      </c>
      <c r="C25" s="41">
        <v>19200</v>
      </c>
      <c r="D25" s="50" t="s">
        <v>19</v>
      </c>
      <c r="E25" s="51"/>
      <c r="F25" s="37">
        <v>640</v>
      </c>
      <c r="G25" s="42">
        <v>625</v>
      </c>
      <c r="H25" s="52">
        <v>100</v>
      </c>
      <c r="I25" s="53"/>
      <c r="J25" s="39">
        <v>24271</v>
      </c>
    </row>
    <row r="26" spans="1:12" ht="24" customHeight="1" x14ac:dyDescent="0.2">
      <c r="A26" s="37">
        <v>1</v>
      </c>
      <c r="B26" s="37" t="s">
        <v>18</v>
      </c>
      <c r="C26" s="41">
        <v>80000</v>
      </c>
      <c r="D26" s="50" t="s">
        <v>19</v>
      </c>
      <c r="E26" s="51"/>
      <c r="F26" s="37">
        <v>685</v>
      </c>
      <c r="G26" s="42">
        <v>670</v>
      </c>
      <c r="H26" s="52">
        <v>100</v>
      </c>
      <c r="I26" s="53"/>
      <c r="J26" s="39">
        <v>24288</v>
      </c>
    </row>
    <row r="27" spans="1:12" ht="24" customHeight="1" x14ac:dyDescent="0.2">
      <c r="A27" s="37">
        <v>1</v>
      </c>
      <c r="B27" s="37" t="s">
        <v>18</v>
      </c>
      <c r="C27" s="41">
        <v>19200</v>
      </c>
      <c r="D27" s="50" t="s">
        <v>19</v>
      </c>
      <c r="E27" s="51"/>
      <c r="F27" s="37">
        <v>640</v>
      </c>
      <c r="G27" s="42">
        <v>625</v>
      </c>
      <c r="H27" s="52">
        <v>100</v>
      </c>
      <c r="I27" s="53"/>
      <c r="J27" s="39">
        <v>24274</v>
      </c>
    </row>
    <row r="28" spans="1:12" ht="24" customHeight="1" x14ac:dyDescent="0.2">
      <c r="A28" s="37">
        <v>1</v>
      </c>
      <c r="B28" s="37" t="s">
        <v>18</v>
      </c>
      <c r="C28" s="41">
        <v>64000</v>
      </c>
      <c r="D28" s="50" t="s">
        <v>19</v>
      </c>
      <c r="E28" s="51"/>
      <c r="F28" s="37">
        <v>685</v>
      </c>
      <c r="G28" s="42">
        <v>670</v>
      </c>
      <c r="H28" s="52">
        <v>100</v>
      </c>
      <c r="I28" s="53"/>
      <c r="J28" s="39">
        <v>24281</v>
      </c>
    </row>
    <row r="29" spans="1:12" ht="24" customHeight="1" x14ac:dyDescent="0.2">
      <c r="A29" s="37">
        <v>1</v>
      </c>
      <c r="B29" s="37" t="s">
        <v>18</v>
      </c>
      <c r="C29" s="41">
        <v>18400</v>
      </c>
      <c r="D29" s="50" t="s">
        <v>19</v>
      </c>
      <c r="E29" s="51"/>
      <c r="F29" s="37">
        <v>580</v>
      </c>
      <c r="G29" s="42">
        <v>565</v>
      </c>
      <c r="H29" s="52">
        <v>100</v>
      </c>
      <c r="I29" s="53"/>
      <c r="J29" s="39">
        <v>24275</v>
      </c>
      <c r="K29" s="23"/>
    </row>
    <row r="30" spans="1:12" ht="24" customHeight="1" x14ac:dyDescent="0.2">
      <c r="A30" s="37">
        <v>1</v>
      </c>
      <c r="B30" s="37" t="s">
        <v>18</v>
      </c>
      <c r="C30" s="41">
        <v>19200</v>
      </c>
      <c r="D30" s="50" t="s">
        <v>19</v>
      </c>
      <c r="E30" s="51"/>
      <c r="F30" s="37">
        <v>630</v>
      </c>
      <c r="G30" s="42">
        <v>615</v>
      </c>
      <c r="H30" s="52">
        <v>100</v>
      </c>
      <c r="I30" s="53"/>
      <c r="J30" s="39">
        <v>24276</v>
      </c>
      <c r="K30" s="23"/>
    </row>
    <row r="31" spans="1:12" ht="24" customHeight="1" x14ac:dyDescent="0.2">
      <c r="A31" s="37">
        <v>1</v>
      </c>
      <c r="B31" s="37" t="s">
        <v>18</v>
      </c>
      <c r="C31" s="41">
        <v>4800</v>
      </c>
      <c r="D31" s="50" t="s">
        <v>19</v>
      </c>
      <c r="E31" s="51"/>
      <c r="F31" s="37">
        <v>250</v>
      </c>
      <c r="G31" s="42">
        <v>235</v>
      </c>
      <c r="H31" s="52">
        <v>100</v>
      </c>
      <c r="I31" s="53"/>
      <c r="J31" s="39">
        <v>24212</v>
      </c>
      <c r="K31" s="23"/>
    </row>
    <row r="32" spans="1:12" ht="24" customHeight="1" x14ac:dyDescent="0.2">
      <c r="A32" s="37">
        <v>1</v>
      </c>
      <c r="B32" s="37" t="s">
        <v>18</v>
      </c>
      <c r="C32" s="41">
        <v>6400</v>
      </c>
      <c r="D32" s="50" t="s">
        <v>19</v>
      </c>
      <c r="E32" s="51"/>
      <c r="F32" s="37">
        <v>575</v>
      </c>
      <c r="G32" s="42">
        <v>560</v>
      </c>
      <c r="H32" s="52">
        <v>100</v>
      </c>
      <c r="I32" s="53"/>
      <c r="J32" s="39">
        <v>24255</v>
      </c>
      <c r="K32" s="23"/>
    </row>
    <row r="33" spans="1:11" ht="24" customHeight="1" x14ac:dyDescent="0.2">
      <c r="A33" s="37">
        <v>1</v>
      </c>
      <c r="B33" s="37" t="s">
        <v>18</v>
      </c>
      <c r="C33" s="41">
        <v>19200</v>
      </c>
      <c r="D33" s="50" t="s">
        <v>19</v>
      </c>
      <c r="E33" s="51"/>
      <c r="F33" s="37">
        <v>615</v>
      </c>
      <c r="G33" s="42">
        <v>600</v>
      </c>
      <c r="H33" s="52">
        <v>100</v>
      </c>
      <c r="I33" s="53"/>
      <c r="J33" s="39">
        <v>24305</v>
      </c>
      <c r="K33" s="23"/>
    </row>
    <row r="34" spans="1:11" ht="24" customHeight="1" x14ac:dyDescent="0.2">
      <c r="A34" s="37">
        <v>1</v>
      </c>
      <c r="B34" s="37" t="s">
        <v>18</v>
      </c>
      <c r="C34" s="41">
        <v>19200</v>
      </c>
      <c r="D34" s="50" t="s">
        <v>19</v>
      </c>
      <c r="E34" s="51"/>
      <c r="F34" s="37">
        <v>640</v>
      </c>
      <c r="G34" s="42">
        <v>625</v>
      </c>
      <c r="H34" s="52">
        <v>100</v>
      </c>
      <c r="I34" s="53"/>
      <c r="J34" s="39">
        <v>24273</v>
      </c>
      <c r="K34" s="26"/>
    </row>
    <row r="35" spans="1:11" ht="24" customHeight="1" x14ac:dyDescent="0.2">
      <c r="A35" s="37">
        <v>1</v>
      </c>
      <c r="B35" s="37" t="s">
        <v>18</v>
      </c>
      <c r="C35" s="41">
        <v>6400</v>
      </c>
      <c r="D35" s="50" t="s">
        <v>19</v>
      </c>
      <c r="E35" s="51"/>
      <c r="F35" s="37">
        <v>570</v>
      </c>
      <c r="G35" s="42">
        <v>555</v>
      </c>
      <c r="H35" s="52">
        <v>100</v>
      </c>
      <c r="I35" s="53"/>
      <c r="J35" s="39">
        <v>24244</v>
      </c>
      <c r="K35" s="26"/>
    </row>
    <row r="36" spans="1:11" ht="24" customHeight="1" x14ac:dyDescent="0.2">
      <c r="A36" s="37">
        <v>1</v>
      </c>
      <c r="B36" s="37" t="s">
        <v>18</v>
      </c>
      <c r="C36" s="41">
        <v>6400</v>
      </c>
      <c r="D36" s="50" t="s">
        <v>19</v>
      </c>
      <c r="E36" s="51"/>
      <c r="F36" s="37">
        <v>580</v>
      </c>
      <c r="G36" s="42">
        <v>565</v>
      </c>
      <c r="H36" s="52">
        <v>100</v>
      </c>
      <c r="I36" s="53"/>
      <c r="J36" s="39">
        <v>24242</v>
      </c>
      <c r="K36" s="26"/>
    </row>
    <row r="37" spans="1:11" ht="24" customHeight="1" x14ac:dyDescent="0.2">
      <c r="A37" s="37">
        <v>1</v>
      </c>
      <c r="B37" s="37" t="s">
        <v>18</v>
      </c>
      <c r="C37" s="41">
        <v>19200</v>
      </c>
      <c r="D37" s="50" t="s">
        <v>19</v>
      </c>
      <c r="E37" s="51"/>
      <c r="F37" s="37">
        <v>635</v>
      </c>
      <c r="G37" s="42">
        <v>620</v>
      </c>
      <c r="H37" s="52">
        <v>100</v>
      </c>
      <c r="I37" s="53"/>
      <c r="J37" s="39">
        <v>24307</v>
      </c>
      <c r="K37" s="23"/>
    </row>
    <row r="38" spans="1:11" ht="24" customHeight="1" x14ac:dyDescent="0.2">
      <c r="A38" s="37">
        <v>1</v>
      </c>
      <c r="B38" s="37" t="s">
        <v>18</v>
      </c>
      <c r="C38" s="41">
        <v>19200</v>
      </c>
      <c r="D38" s="50" t="s">
        <v>19</v>
      </c>
      <c r="E38" s="51"/>
      <c r="F38" s="37">
        <v>645</v>
      </c>
      <c r="G38" s="42">
        <v>630</v>
      </c>
      <c r="H38" s="52">
        <v>100</v>
      </c>
      <c r="I38" s="53"/>
      <c r="J38" s="39">
        <v>24306</v>
      </c>
      <c r="K38" s="23"/>
    </row>
    <row r="39" spans="1:11" ht="24" customHeight="1" x14ac:dyDescent="0.2">
      <c r="A39" s="37">
        <v>1</v>
      </c>
      <c r="B39" s="37" t="s">
        <v>18</v>
      </c>
      <c r="C39" s="41">
        <v>6400</v>
      </c>
      <c r="D39" s="50" t="s">
        <v>19</v>
      </c>
      <c r="E39" s="51"/>
      <c r="F39" s="37">
        <v>510</v>
      </c>
      <c r="G39" s="42">
        <v>495</v>
      </c>
      <c r="H39" s="52">
        <v>100</v>
      </c>
      <c r="I39" s="53"/>
      <c r="J39" s="39">
        <v>24243</v>
      </c>
      <c r="K39" s="23"/>
    </row>
    <row r="40" spans="1:11" ht="24" customHeight="1" x14ac:dyDescent="0.2">
      <c r="A40" s="37">
        <v>1</v>
      </c>
      <c r="B40" s="37" t="s">
        <v>18</v>
      </c>
      <c r="C40" s="41">
        <v>4800</v>
      </c>
      <c r="D40" s="50" t="s">
        <v>19</v>
      </c>
      <c r="E40" s="51"/>
      <c r="F40" s="37">
        <v>435</v>
      </c>
      <c r="G40" s="42">
        <v>420</v>
      </c>
      <c r="H40" s="52">
        <v>100</v>
      </c>
      <c r="I40" s="53"/>
      <c r="J40" s="44">
        <v>24246</v>
      </c>
      <c r="K40" s="23"/>
    </row>
    <row r="41" spans="1:11" ht="24" customHeight="1" x14ac:dyDescent="0.2">
      <c r="A41" s="37">
        <v>1</v>
      </c>
      <c r="B41" s="37" t="s">
        <v>18</v>
      </c>
      <c r="C41" s="41">
        <v>6400</v>
      </c>
      <c r="D41" s="50" t="s">
        <v>19</v>
      </c>
      <c r="E41" s="51"/>
      <c r="F41" s="37">
        <v>580</v>
      </c>
      <c r="G41" s="42">
        <v>565</v>
      </c>
      <c r="H41" s="52">
        <v>100</v>
      </c>
      <c r="I41" s="53"/>
      <c r="J41" s="44">
        <v>24241</v>
      </c>
      <c r="K41" s="23"/>
    </row>
    <row r="42" spans="1:11" ht="24" customHeight="1" x14ac:dyDescent="0.2">
      <c r="A42" s="37">
        <v>1</v>
      </c>
      <c r="B42" s="37" t="s">
        <v>18</v>
      </c>
      <c r="C42" s="41">
        <v>14400</v>
      </c>
      <c r="D42" s="50" t="s">
        <v>19</v>
      </c>
      <c r="E42" s="51"/>
      <c r="F42" s="37">
        <v>880</v>
      </c>
      <c r="G42" s="42">
        <v>865</v>
      </c>
      <c r="H42" s="52">
        <v>100</v>
      </c>
      <c r="I42" s="53"/>
      <c r="J42" s="44">
        <v>24217</v>
      </c>
      <c r="K42" s="23"/>
    </row>
    <row r="43" spans="1:11" ht="24" customHeight="1" x14ac:dyDescent="0.2">
      <c r="A43" s="37">
        <v>1</v>
      </c>
      <c r="B43" s="37" t="s">
        <v>18</v>
      </c>
      <c r="C43" s="41">
        <v>140000</v>
      </c>
      <c r="D43" s="50" t="s">
        <v>19</v>
      </c>
      <c r="E43" s="51"/>
      <c r="F43" s="37">
        <v>1290</v>
      </c>
      <c r="G43" s="42">
        <v>1275</v>
      </c>
      <c r="H43" s="52">
        <v>100</v>
      </c>
      <c r="I43" s="53"/>
      <c r="J43" s="44">
        <v>24290</v>
      </c>
      <c r="K43" s="23"/>
    </row>
    <row r="44" spans="1:11" ht="24" customHeight="1" x14ac:dyDescent="0.2">
      <c r="A44" s="37">
        <v>11</v>
      </c>
      <c r="B44" s="37" t="s">
        <v>23</v>
      </c>
      <c r="C44" s="41">
        <v>20</v>
      </c>
      <c r="D44" s="50" t="s">
        <v>25</v>
      </c>
      <c r="E44" s="51"/>
      <c r="F44" s="37">
        <v>160</v>
      </c>
      <c r="G44" s="42">
        <v>160</v>
      </c>
      <c r="H44" s="52">
        <v>20</v>
      </c>
      <c r="I44" s="53"/>
      <c r="J44" s="44">
        <v>24173</v>
      </c>
      <c r="K44" s="23"/>
    </row>
    <row r="45" spans="1:11" ht="24" customHeight="1" x14ac:dyDescent="0.2">
      <c r="A45" s="45"/>
      <c r="B45" s="45"/>
      <c r="C45" s="46">
        <v>1</v>
      </c>
      <c r="D45" s="54" t="s">
        <v>26</v>
      </c>
      <c r="E45" s="55"/>
      <c r="F45" s="45"/>
      <c r="G45" s="47"/>
      <c r="H45" s="56">
        <v>100</v>
      </c>
      <c r="I45" s="57"/>
      <c r="J45" s="48">
        <v>23912</v>
      </c>
      <c r="K45" s="23"/>
    </row>
    <row r="46" spans="1:11" ht="24" customHeight="1" x14ac:dyDescent="0.2">
      <c r="A46" s="37"/>
      <c r="B46" s="37"/>
      <c r="C46" s="41">
        <v>3</v>
      </c>
      <c r="D46" s="50" t="s">
        <v>27</v>
      </c>
      <c r="E46" s="51"/>
      <c r="F46" s="37"/>
      <c r="G46" s="42"/>
      <c r="H46" s="52">
        <v>25</v>
      </c>
      <c r="I46" s="53"/>
      <c r="J46" s="44">
        <v>25067</v>
      </c>
      <c r="K46" s="23"/>
    </row>
    <row r="47" spans="1:11" ht="24" customHeight="1" x14ac:dyDescent="0.2">
      <c r="A47" s="37"/>
      <c r="B47" s="37"/>
      <c r="C47" s="41">
        <v>8</v>
      </c>
      <c r="D47" s="50" t="s">
        <v>28</v>
      </c>
      <c r="E47" s="51"/>
      <c r="F47" s="37"/>
      <c r="G47" s="42"/>
      <c r="H47" s="52">
        <v>25</v>
      </c>
      <c r="I47" s="53"/>
      <c r="J47" s="44">
        <v>24171</v>
      </c>
      <c r="K47" s="23"/>
    </row>
    <row r="48" spans="1:11" ht="24" customHeight="1" x14ac:dyDescent="0.2">
      <c r="A48" s="37"/>
      <c r="B48" s="37"/>
      <c r="C48" s="41">
        <v>20</v>
      </c>
      <c r="D48" s="50" t="s">
        <v>29</v>
      </c>
      <c r="E48" s="51"/>
      <c r="F48" s="37"/>
      <c r="G48" s="42"/>
      <c r="H48" s="52">
        <v>25</v>
      </c>
      <c r="I48" s="53"/>
      <c r="J48" s="44">
        <v>24170</v>
      </c>
      <c r="K48" s="23"/>
    </row>
    <row r="49" spans="1:11" ht="24" customHeight="1" x14ac:dyDescent="0.2">
      <c r="A49" s="37"/>
      <c r="B49" s="37"/>
      <c r="C49" s="41">
        <v>80</v>
      </c>
      <c r="D49" s="50" t="s">
        <v>30</v>
      </c>
      <c r="E49" s="51"/>
      <c r="F49" s="37"/>
      <c r="G49" s="42"/>
      <c r="H49" s="52">
        <v>50</v>
      </c>
      <c r="I49" s="53"/>
      <c r="J49" s="44">
        <v>24172</v>
      </c>
      <c r="K49" s="23"/>
    </row>
    <row r="50" spans="1:11" ht="24" customHeight="1" x14ac:dyDescent="0.2">
      <c r="A50" s="37"/>
      <c r="B50" s="37"/>
      <c r="C50" s="41">
        <v>39</v>
      </c>
      <c r="D50" s="50" t="s">
        <v>31</v>
      </c>
      <c r="E50" s="51"/>
      <c r="F50" s="37"/>
      <c r="G50" s="42"/>
      <c r="H50" s="52">
        <v>50</v>
      </c>
      <c r="I50" s="53"/>
      <c r="J50" s="44">
        <v>24335</v>
      </c>
      <c r="K50" s="23"/>
    </row>
    <row r="51" spans="1:11" ht="24" customHeight="1" x14ac:dyDescent="0.2">
      <c r="A51" s="37"/>
      <c r="B51" s="37"/>
      <c r="C51" s="41">
        <v>92</v>
      </c>
      <c r="D51" s="50" t="s">
        <v>29</v>
      </c>
      <c r="E51" s="51"/>
      <c r="F51" s="37"/>
      <c r="G51" s="42"/>
      <c r="H51" s="52">
        <v>50</v>
      </c>
      <c r="I51" s="53"/>
      <c r="J51" s="44">
        <v>24334</v>
      </c>
      <c r="K51" s="23"/>
    </row>
    <row r="52" spans="1:11" ht="24" customHeight="1" x14ac:dyDescent="0.2">
      <c r="A52" s="37"/>
      <c r="B52" s="37"/>
      <c r="C52" s="41">
        <v>22</v>
      </c>
      <c r="D52" s="50" t="s">
        <v>32</v>
      </c>
      <c r="E52" s="51"/>
      <c r="F52" s="37"/>
      <c r="G52" s="42"/>
      <c r="H52" s="52">
        <v>50</v>
      </c>
      <c r="I52" s="53"/>
      <c r="J52" s="44">
        <v>24333</v>
      </c>
      <c r="K52" s="23"/>
    </row>
    <row r="53" spans="1:11" ht="24" customHeight="1" x14ac:dyDescent="0.2">
      <c r="A53" s="37"/>
      <c r="B53" s="37"/>
      <c r="C53" s="41">
        <v>267</v>
      </c>
      <c r="D53" s="50" t="s">
        <v>33</v>
      </c>
      <c r="E53" s="51"/>
      <c r="F53" s="37"/>
      <c r="G53" s="42"/>
      <c r="H53" s="52">
        <v>50</v>
      </c>
      <c r="I53" s="53"/>
      <c r="J53" s="44">
        <v>24332</v>
      </c>
      <c r="K53" s="23"/>
    </row>
    <row r="54" spans="1:11" ht="24" customHeight="1" x14ac:dyDescent="0.2">
      <c r="A54" s="37"/>
      <c r="B54" s="37"/>
      <c r="C54" s="41">
        <v>8</v>
      </c>
      <c r="D54" s="50" t="s">
        <v>34</v>
      </c>
      <c r="E54" s="51"/>
      <c r="F54" s="37"/>
      <c r="G54" s="42"/>
      <c r="H54" s="52">
        <v>25</v>
      </c>
      <c r="I54" s="53"/>
      <c r="J54" s="44">
        <v>24189</v>
      </c>
      <c r="K54" s="23"/>
    </row>
    <row r="55" spans="1:11" ht="24" customHeight="1" x14ac:dyDescent="0.2">
      <c r="A55" s="37"/>
      <c r="B55" s="37"/>
      <c r="C55" s="41">
        <v>2</v>
      </c>
      <c r="D55" s="50" t="s">
        <v>35</v>
      </c>
      <c r="E55" s="51"/>
      <c r="F55" s="37"/>
      <c r="G55" s="42"/>
      <c r="H55" s="52">
        <v>25</v>
      </c>
      <c r="I55" s="53"/>
      <c r="J55" s="44">
        <v>24188</v>
      </c>
      <c r="K55" s="23"/>
    </row>
    <row r="56" spans="1:11" ht="24" customHeight="1" x14ac:dyDescent="0.2">
      <c r="A56" s="37"/>
      <c r="B56" s="37"/>
      <c r="C56" s="41">
        <v>2</v>
      </c>
      <c r="D56" s="50" t="s">
        <v>36</v>
      </c>
      <c r="E56" s="51"/>
      <c r="F56" s="37"/>
      <c r="G56" s="42"/>
      <c r="H56" s="52">
        <v>25</v>
      </c>
      <c r="I56" s="53"/>
      <c r="J56" s="44">
        <v>24190</v>
      </c>
      <c r="K56" s="23"/>
    </row>
    <row r="57" spans="1:11" ht="24" customHeight="1" x14ac:dyDescent="0.2">
      <c r="A57" s="37"/>
      <c r="B57" s="37"/>
      <c r="C57" s="41">
        <v>82</v>
      </c>
      <c r="D57" s="50" t="s">
        <v>30</v>
      </c>
      <c r="E57" s="51"/>
      <c r="F57" s="37"/>
      <c r="G57" s="42"/>
      <c r="H57" s="52">
        <v>50</v>
      </c>
      <c r="I57" s="53"/>
      <c r="J57" s="44">
        <v>24187</v>
      </c>
      <c r="K57" s="23"/>
    </row>
    <row r="58" spans="1:11" ht="24" customHeight="1" x14ac:dyDescent="0.2">
      <c r="A58" s="45">
        <v>1</v>
      </c>
      <c r="B58" s="45" t="s">
        <v>37</v>
      </c>
      <c r="C58" s="46">
        <v>1</v>
      </c>
      <c r="D58" s="54" t="s">
        <v>38</v>
      </c>
      <c r="E58" s="55"/>
      <c r="F58" s="45">
        <v>5</v>
      </c>
      <c r="G58" s="47">
        <v>5</v>
      </c>
      <c r="H58" s="56">
        <v>50</v>
      </c>
      <c r="I58" s="57"/>
      <c r="J58" s="48">
        <v>24481</v>
      </c>
      <c r="K58" s="23"/>
    </row>
    <row r="59" spans="1:11" ht="24" customHeight="1" x14ac:dyDescent="0.2">
      <c r="A59" s="37">
        <v>1</v>
      </c>
      <c r="B59" s="37" t="s">
        <v>23</v>
      </c>
      <c r="C59" s="41">
        <v>31</v>
      </c>
      <c r="D59" s="50" t="s">
        <v>39</v>
      </c>
      <c r="E59" s="51"/>
      <c r="F59" s="37">
        <v>10</v>
      </c>
      <c r="G59" s="42">
        <v>10</v>
      </c>
      <c r="H59" s="52">
        <v>50</v>
      </c>
      <c r="I59" s="53"/>
      <c r="J59" s="44">
        <v>24501</v>
      </c>
      <c r="K59" s="23"/>
    </row>
    <row r="60" spans="1:11" ht="24" customHeight="1" x14ac:dyDescent="0.2">
      <c r="A60" s="37"/>
      <c r="B60" s="37"/>
      <c r="C60" s="41">
        <v>11</v>
      </c>
      <c r="D60" s="50" t="s">
        <v>40</v>
      </c>
      <c r="E60" s="51"/>
      <c r="F60" s="37"/>
      <c r="G60" s="42"/>
      <c r="H60" s="52">
        <v>50</v>
      </c>
      <c r="I60" s="53"/>
      <c r="J60" s="44">
        <v>24502</v>
      </c>
      <c r="K60" s="23"/>
    </row>
    <row r="61" spans="1:11" ht="24" customHeight="1" x14ac:dyDescent="0.2">
      <c r="A61" s="37">
        <v>1</v>
      </c>
      <c r="B61" s="37" t="s">
        <v>22</v>
      </c>
      <c r="C61" s="41">
        <v>51</v>
      </c>
      <c r="D61" s="50" t="s">
        <v>41</v>
      </c>
      <c r="E61" s="51"/>
      <c r="F61" s="37">
        <v>20</v>
      </c>
      <c r="G61" s="42">
        <v>20</v>
      </c>
      <c r="H61" s="52">
        <v>50</v>
      </c>
      <c r="I61" s="53"/>
      <c r="J61" s="44">
        <v>24504</v>
      </c>
      <c r="K61" s="23"/>
    </row>
    <row r="62" spans="1:11" ht="24" customHeight="1" x14ac:dyDescent="0.2">
      <c r="A62" s="37"/>
      <c r="B62" s="37"/>
      <c r="C62" s="41">
        <v>12</v>
      </c>
      <c r="D62" s="50" t="s">
        <v>32</v>
      </c>
      <c r="E62" s="51"/>
      <c r="F62" s="37"/>
      <c r="G62" s="42"/>
      <c r="H62" s="52">
        <v>30</v>
      </c>
      <c r="I62" s="53"/>
      <c r="J62" s="44">
        <v>24503</v>
      </c>
      <c r="K62" s="23"/>
    </row>
    <row r="63" spans="1:11" ht="24" customHeight="1" x14ac:dyDescent="0.2">
      <c r="A63" s="37">
        <v>3</v>
      </c>
      <c r="B63" s="37" t="s">
        <v>22</v>
      </c>
      <c r="C63" s="41">
        <v>55</v>
      </c>
      <c r="D63" s="50" t="s">
        <v>24</v>
      </c>
      <c r="E63" s="51"/>
      <c r="F63" s="37">
        <v>250</v>
      </c>
      <c r="G63" s="42">
        <v>250</v>
      </c>
      <c r="H63" s="52">
        <v>100</v>
      </c>
      <c r="I63" s="53"/>
      <c r="J63" s="44">
        <v>23689</v>
      </c>
      <c r="K63" s="23"/>
    </row>
    <row r="64" spans="1:11" ht="24" customHeight="1" x14ac:dyDescent="0.2">
      <c r="A64" s="40">
        <v>60</v>
      </c>
      <c r="B64" s="37" t="s">
        <v>22</v>
      </c>
      <c r="C64" s="38">
        <v>120000</v>
      </c>
      <c r="D64" s="50" t="s">
        <v>19</v>
      </c>
      <c r="E64" s="51"/>
      <c r="F64" s="37">
        <v>965</v>
      </c>
      <c r="G64" s="37">
        <v>965</v>
      </c>
      <c r="H64" s="52">
        <v>100</v>
      </c>
      <c r="I64" s="53"/>
      <c r="J64" s="39">
        <v>24262</v>
      </c>
    </row>
    <row r="65" spans="1:12" ht="24" customHeight="1" x14ac:dyDescent="0.2">
      <c r="A65" s="37">
        <v>64</v>
      </c>
      <c r="B65" s="37" t="s">
        <v>22</v>
      </c>
      <c r="C65" s="41">
        <v>6400</v>
      </c>
      <c r="D65" s="50" t="s">
        <v>19</v>
      </c>
      <c r="E65" s="51"/>
      <c r="F65" s="37">
        <v>560</v>
      </c>
      <c r="G65" s="42">
        <v>560</v>
      </c>
      <c r="H65" s="52">
        <v>100</v>
      </c>
      <c r="I65" s="53"/>
      <c r="J65" s="44">
        <v>24240</v>
      </c>
      <c r="K65" s="23"/>
    </row>
    <row r="66" spans="1:12" ht="24" customHeight="1" x14ac:dyDescent="0.2">
      <c r="A66" s="37">
        <v>96</v>
      </c>
      <c r="B66" s="37" t="s">
        <v>22</v>
      </c>
      <c r="C66" s="49">
        <v>9600</v>
      </c>
      <c r="D66" s="50" t="s">
        <v>19</v>
      </c>
      <c r="E66" s="51"/>
      <c r="F66" s="37">
        <v>750</v>
      </c>
      <c r="G66" s="42">
        <v>735</v>
      </c>
      <c r="H66" s="52">
        <v>100</v>
      </c>
      <c r="I66" s="53"/>
      <c r="J66" s="44">
        <v>24215</v>
      </c>
      <c r="K66" s="23"/>
    </row>
    <row r="67" spans="1:12" ht="24" customHeight="1" x14ac:dyDescent="0.2">
      <c r="A67" s="45">
        <v>1</v>
      </c>
      <c r="B67" s="45" t="s">
        <v>20</v>
      </c>
      <c r="C67" s="46">
        <v>1</v>
      </c>
      <c r="D67" s="54" t="s">
        <v>21</v>
      </c>
      <c r="E67" s="55"/>
      <c r="F67" s="45">
        <v>255</v>
      </c>
      <c r="G67" s="47">
        <v>255</v>
      </c>
      <c r="H67" s="56">
        <v>100</v>
      </c>
      <c r="I67" s="57"/>
      <c r="J67" s="48">
        <v>23692</v>
      </c>
      <c r="K67" s="23"/>
    </row>
    <row r="68" spans="1:12" ht="24" customHeight="1" x14ac:dyDescent="0.2">
      <c r="A68" s="45">
        <v>1</v>
      </c>
      <c r="B68" s="45" t="s">
        <v>20</v>
      </c>
      <c r="C68" s="46">
        <v>1</v>
      </c>
      <c r="D68" s="54" t="s">
        <v>21</v>
      </c>
      <c r="E68" s="55"/>
      <c r="F68" s="45">
        <v>255</v>
      </c>
      <c r="G68" s="47">
        <v>255</v>
      </c>
      <c r="H68" s="56">
        <v>100</v>
      </c>
      <c r="I68" s="57"/>
      <c r="J68" s="48">
        <v>23693</v>
      </c>
      <c r="K68" s="23"/>
    </row>
    <row r="69" spans="1:12" ht="24" customHeight="1" x14ac:dyDescent="0.2">
      <c r="A69" s="28"/>
      <c r="B69" s="28"/>
      <c r="C69" s="31"/>
      <c r="D69" s="68"/>
      <c r="E69" s="69"/>
      <c r="F69" s="28"/>
      <c r="G69" s="32"/>
      <c r="H69" s="70"/>
      <c r="I69" s="71"/>
      <c r="J69" s="33"/>
      <c r="K69" s="23"/>
    </row>
    <row r="70" spans="1:12" ht="24" customHeight="1" x14ac:dyDescent="0.2">
      <c r="A70" s="75" t="s">
        <v>6</v>
      </c>
      <c r="B70" s="75"/>
      <c r="C70" s="75"/>
      <c r="D70" s="75"/>
      <c r="E70" s="76"/>
      <c r="F70" s="4">
        <f>SUM(F9:F69)</f>
        <v>27325</v>
      </c>
      <c r="G70" s="4">
        <f>SUM(G9:G69)</f>
        <v>26785</v>
      </c>
      <c r="H70" s="81"/>
      <c r="I70" s="82"/>
      <c r="J70" s="16"/>
      <c r="K70" s="21"/>
      <c r="L70" s="22"/>
    </row>
    <row r="71" spans="1:12" ht="24" customHeight="1" x14ac:dyDescent="0.2">
      <c r="A71" s="3" t="s">
        <v>45</v>
      </c>
      <c r="B71" s="13" t="s">
        <v>42</v>
      </c>
      <c r="C71" s="27" t="s">
        <v>46</v>
      </c>
      <c r="D71" s="18"/>
      <c r="E71" s="3"/>
      <c r="F71" s="77" t="s">
        <v>9</v>
      </c>
      <c r="G71" s="78"/>
      <c r="H71" s="79">
        <f>SUM(H9:H69)</f>
        <v>4900</v>
      </c>
      <c r="I71" s="80"/>
      <c r="J71" s="19"/>
      <c r="K71" s="74"/>
      <c r="L71" s="74"/>
    </row>
    <row r="72" spans="1:12" ht="31" customHeight="1" x14ac:dyDescent="0.2">
      <c r="H72" s="25">
        <v>4900</v>
      </c>
      <c r="K72" s="73"/>
      <c r="L72" s="74"/>
    </row>
    <row r="73" spans="1:12" ht="21.5" customHeight="1" x14ac:dyDescent="0.2">
      <c r="K73" s="74"/>
      <c r="L73" s="74"/>
    </row>
    <row r="74" spans="1:12" ht="21.5" customHeight="1" x14ac:dyDescent="0.2">
      <c r="K74" s="74"/>
      <c r="L74" s="74"/>
    </row>
    <row r="75" spans="1:12" ht="24" customHeight="1" x14ac:dyDescent="0.2">
      <c r="A75" s="29"/>
      <c r="B75" s="28"/>
      <c r="C75" s="29"/>
      <c r="D75" s="68"/>
      <c r="E75" s="69"/>
      <c r="F75" s="28"/>
      <c r="G75" s="28"/>
      <c r="H75" s="70"/>
      <c r="I75" s="71"/>
      <c r="J75" s="30"/>
    </row>
    <row r="76" spans="1:12" ht="33" customHeight="1" x14ac:dyDescent="0.2">
      <c r="K76" s="73"/>
      <c r="L76" s="74"/>
    </row>
    <row r="77" spans="1:12" ht="21.5" customHeight="1" x14ac:dyDescent="0.2">
      <c r="K77" s="72"/>
      <c r="L77" s="72"/>
    </row>
    <row r="78" spans="1:12" ht="29" customHeight="1" x14ac:dyDescent="0.2"/>
    <row r="1048559" spans="11:11" ht="17" x14ac:dyDescent="0.2">
      <c r="K1048559" s="21" t="s">
        <v>11</v>
      </c>
    </row>
  </sheetData>
  <mergeCells count="143">
    <mergeCell ref="D69:E69"/>
    <mergeCell ref="H69:I69"/>
    <mergeCell ref="D25:E25"/>
    <mergeCell ref="H25:I25"/>
    <mergeCell ref="H26:I26"/>
    <mergeCell ref="H27:I27"/>
    <mergeCell ref="D31:E31"/>
    <mergeCell ref="H31:I31"/>
    <mergeCell ref="H24:I24"/>
    <mergeCell ref="D46:E46"/>
    <mergeCell ref="H46:I46"/>
    <mergeCell ref="D47:E47"/>
    <mergeCell ref="D62:E62"/>
    <mergeCell ref="H62:I62"/>
    <mergeCell ref="D26:E26"/>
    <mergeCell ref="D40:E40"/>
    <mergeCell ref="D39:E39"/>
    <mergeCell ref="H39:I39"/>
    <mergeCell ref="D38:E38"/>
    <mergeCell ref="H38:I38"/>
    <mergeCell ref="H40:I40"/>
    <mergeCell ref="D66:E66"/>
    <mergeCell ref="H66:I66"/>
    <mergeCell ref="D67:E67"/>
    <mergeCell ref="D23:E23"/>
    <mergeCell ref="H23:I23"/>
    <mergeCell ref="D27:E27"/>
    <mergeCell ref="D28:E28"/>
    <mergeCell ref="D37:E37"/>
    <mergeCell ref="D29:E29"/>
    <mergeCell ref="H29:I29"/>
    <mergeCell ref="H37:I37"/>
    <mergeCell ref="H28:I28"/>
    <mergeCell ref="D30:E30"/>
    <mergeCell ref="H30:I30"/>
    <mergeCell ref="D32:E32"/>
    <mergeCell ref="H32:I32"/>
    <mergeCell ref="D33:E33"/>
    <mergeCell ref="H33:I33"/>
    <mergeCell ref="D34:E34"/>
    <mergeCell ref="H34:I34"/>
    <mergeCell ref="D35:E35"/>
    <mergeCell ref="H35:I35"/>
    <mergeCell ref="D36:E36"/>
    <mergeCell ref="H36:I36"/>
    <mergeCell ref="K77:L77"/>
    <mergeCell ref="K76:L76"/>
    <mergeCell ref="K74:L74"/>
    <mergeCell ref="A70:E70"/>
    <mergeCell ref="K71:L71"/>
    <mergeCell ref="K72:L72"/>
    <mergeCell ref="K73:L73"/>
    <mergeCell ref="F71:G71"/>
    <mergeCell ref="H71:I71"/>
    <mergeCell ref="H70:I70"/>
    <mergeCell ref="D16:E16"/>
    <mergeCell ref="D17:E17"/>
    <mergeCell ref="D24:E24"/>
    <mergeCell ref="D75:E75"/>
    <mergeCell ref="H11:I11"/>
    <mergeCell ref="H75:I75"/>
    <mergeCell ref="D11:E11"/>
    <mergeCell ref="D12:E12"/>
    <mergeCell ref="H16:I16"/>
    <mergeCell ref="H17:I17"/>
    <mergeCell ref="D22:E22"/>
    <mergeCell ref="H22:I22"/>
    <mergeCell ref="D64:E64"/>
    <mergeCell ref="H64:I64"/>
    <mergeCell ref="D20:E20"/>
    <mergeCell ref="H21:I21"/>
    <mergeCell ref="D21:E21"/>
    <mergeCell ref="H20:I20"/>
    <mergeCell ref="H19:I19"/>
    <mergeCell ref="H18:I18"/>
    <mergeCell ref="D18:E18"/>
    <mergeCell ref="D19:E19"/>
    <mergeCell ref="D45:E45"/>
    <mergeCell ref="H45:I45"/>
    <mergeCell ref="A1:I1"/>
    <mergeCell ref="A7:C7"/>
    <mergeCell ref="A4:B4"/>
    <mergeCell ref="A5:E5"/>
    <mergeCell ref="A6:B6"/>
    <mergeCell ref="A3:K3"/>
    <mergeCell ref="D9:E9"/>
    <mergeCell ref="D15:E15"/>
    <mergeCell ref="H15:I15"/>
    <mergeCell ref="D14:E14"/>
    <mergeCell ref="H14:I14"/>
    <mergeCell ref="D13:E13"/>
    <mergeCell ref="H13:I13"/>
    <mergeCell ref="H12:I12"/>
    <mergeCell ref="A8:B8"/>
    <mergeCell ref="C8:E8"/>
    <mergeCell ref="H8:I8"/>
    <mergeCell ref="D10:E10"/>
    <mergeCell ref="H10:I10"/>
    <mergeCell ref="H9:I9"/>
    <mergeCell ref="H67:I67"/>
    <mergeCell ref="D68:E68"/>
    <mergeCell ref="H68:I68"/>
    <mergeCell ref="D41:E41"/>
    <mergeCell ref="H41:I41"/>
    <mergeCell ref="D42:E42"/>
    <mergeCell ref="H42:I42"/>
    <mergeCell ref="D43:E43"/>
    <mergeCell ref="H43:I43"/>
    <mergeCell ref="D65:E65"/>
    <mergeCell ref="H65:I65"/>
    <mergeCell ref="D44:E44"/>
    <mergeCell ref="H44:I44"/>
    <mergeCell ref="D56:E56"/>
    <mergeCell ref="H56:I56"/>
    <mergeCell ref="D57:E57"/>
    <mergeCell ref="H57:I57"/>
    <mergeCell ref="D63:E63"/>
    <mergeCell ref="H63:I63"/>
    <mergeCell ref="H47:I47"/>
    <mergeCell ref="D48:E48"/>
    <mergeCell ref="H48:I48"/>
    <mergeCell ref="D49:E49"/>
    <mergeCell ref="H49:I49"/>
    <mergeCell ref="D50:E50"/>
    <mergeCell ref="H50:I50"/>
    <mergeCell ref="D51:E51"/>
    <mergeCell ref="H51:I51"/>
    <mergeCell ref="D59:E59"/>
    <mergeCell ref="H59:I59"/>
    <mergeCell ref="D60:E60"/>
    <mergeCell ref="H60:I60"/>
    <mergeCell ref="D61:E61"/>
    <mergeCell ref="H61:I61"/>
    <mergeCell ref="D52:E52"/>
    <mergeCell ref="H52:I52"/>
    <mergeCell ref="D53:E53"/>
    <mergeCell ref="H53:I53"/>
    <mergeCell ref="D54:E54"/>
    <mergeCell ref="H54:I54"/>
    <mergeCell ref="D55:E55"/>
    <mergeCell ref="H55:I55"/>
    <mergeCell ref="D58:E58"/>
    <mergeCell ref="H58:I58"/>
  </mergeCells>
  <pageMargins left="0.10416666666666667" right="0.7" top="5.6944444444444443E-2" bottom="0.75" header="0.3" footer="0.3"/>
  <pageSetup scale="1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5b7ca8-b57e-45ad-a0d6-40c1b64f5a16">
      <Terms xmlns="http://schemas.microsoft.com/office/infopath/2007/PartnerControls"/>
    </lcf76f155ced4ddcb4097134ff3c332f>
    <TaxCatchAll xmlns="96f2e6f6-d09e-4761-8f92-782a2eef91e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3C9D14F6005744BD103AF8071EC3DB" ma:contentTypeVersion="19" ma:contentTypeDescription="Create a new document." ma:contentTypeScope="" ma:versionID="5e32dedc66f65d1e9e1e3fcd4374d152">
  <xsd:schema xmlns:xsd="http://www.w3.org/2001/XMLSchema" xmlns:xs="http://www.w3.org/2001/XMLSchema" xmlns:p="http://schemas.microsoft.com/office/2006/metadata/properties" xmlns:ns2="c95b7ca8-b57e-45ad-a0d6-40c1b64f5a16" xmlns:ns3="96f2e6f6-d09e-4761-8f92-782a2eef91e0" targetNamespace="http://schemas.microsoft.com/office/2006/metadata/properties" ma:root="true" ma:fieldsID="cba8380e1c35d5f3c46f6d2060284204" ns2:_="" ns3:_="">
    <xsd:import namespace="c95b7ca8-b57e-45ad-a0d6-40c1b64f5a16"/>
    <xsd:import namespace="96f2e6f6-d09e-4761-8f92-782a2eef91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b7ca8-b57e-45ad-a0d6-40c1b64f5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bb68d6b-7f67-42bf-9c6f-0117297719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2e6f6-d09e-4761-8f92-782a2eef91e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8cfefeb-4240-4695-98f9-ea4337d4e613}" ma:internalName="TaxCatchAll" ma:showField="CatchAllData" ma:web="96f2e6f6-d09e-4761-8f92-782a2eef91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A555F21-E210-44DB-AEAB-0E574E78DDF7}">
  <ds:schemaRefs>
    <ds:schemaRef ds:uri="http://purl.org/dc/elements/1.1/"/>
    <ds:schemaRef ds:uri="http://schemas.microsoft.com/office/2006/metadata/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c95b7ca8-b57e-45ad-a0d6-40c1b64f5a16"/>
    <ds:schemaRef ds:uri="http://schemas.openxmlformats.org/package/2006/metadata/core-properties"/>
    <ds:schemaRef ds:uri="http://www.w3.org/XML/1998/namespace"/>
    <ds:schemaRef ds:uri="96f2e6f6-d09e-4761-8f92-782a2eef91e0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CC9621F5-ABDF-402C-B212-9A429E7E9FD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5b7ca8-b57e-45ad-a0d6-40c1b64f5a16"/>
    <ds:schemaRef ds:uri="96f2e6f6-d09e-4761-8f92-782a2eef91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960F7B4-C355-4411-A52F-C854244C202E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1bdcf23c-5886-4866-a0e8-15d4fe106e8e}" enabled="0" method="" siteId="{1bdcf23c-5886-4866-a0e8-15d4fe106e8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Stoll, Ryan</dc:creator>
  <cp:keywords/>
  <dc:description/>
  <cp:lastModifiedBy>Steve Oesterheld (Warehouse &amp; Logistics Coordinator)</cp:lastModifiedBy>
  <cp:revision/>
  <cp:lastPrinted>2023-02-16T20:59:37Z</cp:lastPrinted>
  <dcterms:created xsi:type="dcterms:W3CDTF">2018-07-25T17:47:45Z</dcterms:created>
  <dcterms:modified xsi:type="dcterms:W3CDTF">2026-03-16T18:06:15Z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0x010100993C9D14F6005744BD103AF8071EC3DB</vt:lpwstr>
  </property>
  <property fmtid="{D5CDD505-2E9C-101B-9397-08002B2CF9AE}" pid="3" name="AuthorIds_UIVersion_10752">
    <vt:lpwstr>15</vt:lpwstr>
  </property>
  <property fmtid="{D5CDD505-2E9C-101B-9397-08002B2CF9AE}" pid="4" name="MediaServiceImageTags">
    <vt:lpwstr/>
  </property>
</Properties>
</file>