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YWAM/Projects/S25030/Manifests/Final Manifest Packet/"/>
    </mc:Choice>
  </mc:AlternateContent>
  <xr:revisionPtr revIDLastSave="1" documentId="13_ncr:1_{3B29E98B-C000-5F41-94FA-21890C28D6BA}" xr6:coauthVersionLast="47" xr6:coauthVersionMax="47" xr10:uidLastSave="{105505B8-D1A7-A642-BBB8-3D82385C11BD}"/>
  <bookViews>
    <workbookView xWindow="36240" yWindow="1380" windowWidth="30240" windowHeight="17580" xr2:uid="{00000000-000D-0000-FFFF-FFFF00000000}"/>
  </bookViews>
  <sheets>
    <sheet name="Sheet1" sheetId="1" r:id="rId1"/>
  </sheets>
  <definedNames>
    <definedName name="_xlnm.Print_Area" localSheetId="0">Sheet1!$A$1:$I$43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3" i="1" l="1"/>
  <c r="A43" i="1"/>
  <c r="F41" i="1"/>
  <c r="H42" i="1" l="1"/>
  <c r="G41" i="1" l="1"/>
</calcChain>
</file>

<file path=xl/sharedStrings.xml><?xml version="1.0" encoding="utf-8"?>
<sst xmlns="http://schemas.openxmlformats.org/spreadsheetml/2006/main" count="83" uniqueCount="42">
  <si>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</si>
  <si>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</si>
  <si>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</si>
  <si>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</si>
  <si>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</si>
  <si>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</si>
  <si>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</si>
  <si>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</si>
  <si>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</si>
  <si>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</si>
  <si>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</si>
  <si>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</si>
  <si>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Recipient: Youth With a Mission - Burundi (YWAMBU)</t>
  </si>
  <si>
    <t>Country : Burundi</t>
  </si>
  <si>
    <t>Clothing</t>
  </si>
  <si>
    <t>Mattress</t>
  </si>
  <si>
    <t>School Furniture/supplies</t>
  </si>
  <si>
    <t xml:space="preserve">Boxes - </t>
  </si>
  <si>
    <t>Pieces</t>
  </si>
  <si>
    <t>Large Rectangle Tables</t>
  </si>
  <si>
    <t>large Round Tables</t>
  </si>
  <si>
    <t>Plastic Chairs</t>
  </si>
  <si>
    <t>School chair/desk combos</t>
  </si>
  <si>
    <t>Skinny long tables</t>
  </si>
  <si>
    <t>small school tables</t>
  </si>
  <si>
    <t>Metal Stools</t>
  </si>
  <si>
    <t>Pallet</t>
  </si>
  <si>
    <t>Men's Tshirts</t>
  </si>
  <si>
    <t>Men's Sweatshirts</t>
  </si>
  <si>
    <t>Tote Bags</t>
  </si>
  <si>
    <t>Men's Jackets</t>
  </si>
  <si>
    <t>Women's Tshirts</t>
  </si>
  <si>
    <t>Puzzles</t>
  </si>
  <si>
    <t>Coffee Mugs</t>
  </si>
  <si>
    <t>Decks of Cards</t>
  </si>
  <si>
    <t>Project ID: S25030</t>
  </si>
  <si>
    <t>Invoice# : S25030YWAM</t>
  </si>
  <si>
    <t>Ship Date : August 13, 2025</t>
  </si>
  <si>
    <t>Humanitarian Aid Department</t>
  </si>
  <si>
    <t>Pallets - 18</t>
  </si>
  <si>
    <t>Pieces - 246</t>
  </si>
  <si>
    <t>23632, 23633, 23636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</si>
</sst>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1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0" fillId="4" borderId="2" xfId="0" applyFill="1" applyBorder="1" applyAlignment="1">
      <alignment horizontal="left" vertical="center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7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8" borderId="1" xfId="0" applyFill="1" applyBorder="1" applyAlignment="1">
      <alignment horizontal="right"/>
    </xf>
    <xf numFmtId="0" fontId="8" fillId="8" borderId="1" xfId="0" applyFont="1" applyFill="1" applyBorder="1"/>
    <xf numFmtId="3" fontId="0" fillId="8" borderId="1" xfId="0" applyNumberFormat="1" applyFill="1" applyBorder="1" applyAlignment="1">
      <alignment horizontal="right"/>
    </xf>
    <xf numFmtId="0" fontId="0" fillId="8" borderId="3" xfId="0" applyFill="1" applyBorder="1" applyAlignment="1">
      <alignment horizontal="center"/>
    </xf>
    <xf numFmtId="0" fontId="0" fillId="8" borderId="1" xfId="0" applyFill="1" applyBorder="1"/>
    <xf numFmtId="3" fontId="0" fillId="8" borderId="3" xfId="0" applyNumberFormat="1" applyFill="1" applyBorder="1" applyAlignment="1">
      <alignment horizontal="right"/>
    </xf>
    <xf numFmtId="0" fontId="0" fillId="8" borderId="3" xfId="0" applyFill="1" applyBorder="1"/>
    <xf numFmtId="0" fontId="9" fillId="8" borderId="0" xfId="0" applyFont="1" applyFill="1"/>
    <xf numFmtId="0" fontId="0" fillId="5" borderId="1" xfId="0" applyFill="1" applyBorder="1"/>
    <xf numFmtId="3" fontId="0" fillId="5" borderId="3" xfId="0" applyNumberFormat="1" applyFill="1" applyBorder="1" applyAlignment="1">
      <alignment horizontal="right"/>
    </xf>
    <xf numFmtId="0" fontId="0" fillId="5" borderId="3" xfId="0" applyFill="1" applyBorder="1" applyAlignment="1">
      <alignment horizontal="center"/>
    </xf>
    <xf numFmtId="0" fontId="0" fillId="5" borderId="3" xfId="0" applyFill="1" applyBorder="1"/>
    <xf numFmtId="0" fontId="0" fillId="5" borderId="1" xfId="0" applyFill="1" applyBorder="1" applyAlignment="1">
      <alignment horizontal="right"/>
    </xf>
    <xf numFmtId="3" fontId="0" fillId="5" borderId="1" xfId="0" applyNumberFormat="1" applyFill="1" applyBorder="1" applyAlignment="1">
      <alignment horizontal="right"/>
    </xf>
    <xf numFmtId="0" fontId="0" fillId="6" borderId="1" xfId="0" applyFill="1" applyBorder="1"/>
    <xf numFmtId="3" fontId="0" fillId="6" borderId="3" xfId="0" applyNumberFormat="1" applyFill="1" applyBorder="1" applyAlignment="1">
      <alignment horizontal="right"/>
    </xf>
    <xf numFmtId="0" fontId="0" fillId="6" borderId="3" xfId="0" applyFill="1" applyBorder="1"/>
    <xf numFmtId="0" fontId="0" fillId="6" borderId="3" xfId="0" applyFill="1" applyBorder="1" applyAlignment="1">
      <alignment horizontal="center"/>
    </xf>
    <xf numFmtId="0" fontId="0" fillId="5" borderId="0" xfId="0" applyFill="1" applyAlignment="1">
      <alignment horizontal="right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164" fontId="0" fillId="8" borderId="2" xfId="0" applyNumberFormat="1" applyFill="1" applyBorder="1" applyAlignment="1">
      <alignment horizontal="center"/>
    </xf>
    <xf numFmtId="164" fontId="0" fillId="8" borderId="3" xfId="0" applyNumberFormat="1" applyFill="1" applyBorder="1" applyAlignment="1">
      <alignment horizont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164" fontId="0" fillId="5" borderId="2" xfId="0" applyNumberFormat="1" applyFill="1" applyBorder="1" applyAlignment="1">
      <alignment horizontal="center"/>
    </xf>
    <xf numFmtId="164" fontId="0" fillId="5" borderId="3" xfId="0" applyNumberForma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6" borderId="2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164" fontId="10" fillId="6" borderId="2" xfId="0" applyNumberFormat="1" applyFont="1" applyFill="1" applyBorder="1" applyAlignment="1">
      <alignment horizontal="center"/>
    </xf>
    <xf numFmtId="164" fontId="10" fillId="6" borderId="3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42"/>
  <sheetViews>
    <sheetView tabSelected="1" view="pageLayout" topLeftCell="A18" zoomScale="90" zoomScaleNormal="40" zoomScalePageLayoutView="90" workbookViewId="0">
      <selection activeCell="H44" sqref="H44"/>
    </sheetView>
  </sheetViews>
  <sheetFormatPr baseColWidth="10" defaultColWidth="10.83203125" defaultRowHeight="16" x14ac:dyDescent="0.2"/>
  <cols>
    <col min="1" max="1" width="10.83203125" style="1" customWidth="1"/>
    <col min="2" max="2" width="10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20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47"/>
      <c r="B1" s="48"/>
      <c r="C1" s="48"/>
      <c r="D1" s="48"/>
      <c r="E1" s="48"/>
      <c r="F1" s="48"/>
      <c r="G1" s="48"/>
      <c r="H1" s="48"/>
      <c r="I1" s="48"/>
      <c r="J1" s="10"/>
      <c r="K1" s="2"/>
    </row>
    <row r="2" spans="1:12" ht="29" customHeight="1" x14ac:dyDescent="0.2">
      <c r="A2" s="9"/>
      <c r="B2" s="10"/>
      <c r="C2" s="1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51" t="s">
        <v>38</v>
      </c>
      <c r="B3" s="51"/>
      <c r="C3" s="51"/>
      <c r="D3" s="51"/>
      <c r="E3" s="51"/>
      <c r="F3" s="51"/>
      <c r="G3" s="51"/>
      <c r="H3" s="51"/>
      <c r="I3" s="51"/>
      <c r="J3" s="51"/>
      <c r="K3" s="51"/>
    </row>
    <row r="4" spans="1:12" ht="37" customHeight="1" x14ac:dyDescent="0.2">
      <c r="A4" s="50" t="s">
        <v>0</v>
      </c>
      <c r="B4" s="50"/>
      <c r="C4" s="9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49" t="s">
        <v>12</v>
      </c>
      <c r="B5" s="49"/>
      <c r="C5" s="49"/>
      <c r="D5" s="49"/>
      <c r="E5" s="49"/>
      <c r="F5" s="6"/>
      <c r="G5" s="7" t="s">
        <v>37</v>
      </c>
      <c r="H5" s="6"/>
      <c r="I5" s="6"/>
      <c r="J5" s="6"/>
      <c r="K5" s="2"/>
    </row>
    <row r="6" spans="1:12" ht="25" customHeight="1" x14ac:dyDescent="0.2">
      <c r="A6" s="49" t="s">
        <v>13</v>
      </c>
      <c r="B6" s="49"/>
      <c r="C6" s="12"/>
      <c r="D6" s="12"/>
      <c r="E6" s="12"/>
      <c r="F6" s="6"/>
      <c r="G6" s="7" t="s">
        <v>36</v>
      </c>
      <c r="H6" s="6"/>
      <c r="I6" s="6"/>
      <c r="J6" s="6"/>
      <c r="K6" s="2"/>
    </row>
    <row r="7" spans="1:12" ht="29" customHeight="1" x14ac:dyDescent="0.2">
      <c r="A7" s="49" t="s">
        <v>35</v>
      </c>
      <c r="B7" s="49"/>
      <c r="C7" s="49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56" t="s">
        <v>1</v>
      </c>
      <c r="B8" s="57"/>
      <c r="C8" s="58" t="s">
        <v>10</v>
      </c>
      <c r="D8" s="59"/>
      <c r="E8" s="60"/>
      <c r="F8" s="5" t="s">
        <v>2</v>
      </c>
      <c r="G8" s="5" t="s">
        <v>3</v>
      </c>
      <c r="H8" s="56" t="s">
        <v>8</v>
      </c>
      <c r="I8" s="57"/>
      <c r="J8" s="15" t="s">
        <v>4</v>
      </c>
      <c r="K8" s="21" t="s">
        <v>7</v>
      </c>
      <c r="L8" s="18" t="s">
        <v>5</v>
      </c>
    </row>
    <row r="9" spans="1:12" ht="24" customHeight="1" x14ac:dyDescent="0.2">
      <c r="A9" s="28">
        <v>1</v>
      </c>
      <c r="B9" s="29" t="s">
        <v>26</v>
      </c>
      <c r="C9" s="30">
        <v>586</v>
      </c>
      <c r="D9" s="52" t="s">
        <v>27</v>
      </c>
      <c r="E9" s="53"/>
      <c r="F9" s="32">
        <v>440</v>
      </c>
      <c r="G9" s="32">
        <v>425</v>
      </c>
      <c r="H9" s="54">
        <v>100</v>
      </c>
      <c r="I9" s="55"/>
      <c r="J9" s="31">
        <v>23588</v>
      </c>
      <c r="L9" s="16" t="s">
        <v>16</v>
      </c>
    </row>
    <row r="10" spans="1:12" ht="24" customHeight="1" x14ac:dyDescent="0.2">
      <c r="A10" s="28"/>
      <c r="B10" s="29"/>
      <c r="C10" s="30">
        <v>74</v>
      </c>
      <c r="D10" s="52" t="s">
        <v>28</v>
      </c>
      <c r="E10" s="53"/>
      <c r="F10" s="32"/>
      <c r="G10" s="32"/>
      <c r="H10" s="54">
        <v>50</v>
      </c>
      <c r="I10" s="55"/>
      <c r="J10" s="31">
        <v>23589</v>
      </c>
      <c r="L10" s="25" t="s">
        <v>14</v>
      </c>
    </row>
    <row r="11" spans="1:12" ht="24" customHeight="1" x14ac:dyDescent="0.2">
      <c r="A11" s="28"/>
      <c r="B11" s="29"/>
      <c r="C11" s="30">
        <v>66</v>
      </c>
      <c r="D11" s="52" t="s">
        <v>29</v>
      </c>
      <c r="E11" s="53"/>
      <c r="F11" s="32"/>
      <c r="G11" s="32"/>
      <c r="H11" s="54">
        <v>50</v>
      </c>
      <c r="I11" s="55"/>
      <c r="J11" s="31">
        <v>23590</v>
      </c>
      <c r="L11" s="26" t="s">
        <v>15</v>
      </c>
    </row>
    <row r="12" spans="1:12" ht="24" customHeight="1" x14ac:dyDescent="0.2">
      <c r="A12" s="28"/>
      <c r="B12" s="29"/>
      <c r="C12" s="30">
        <v>31</v>
      </c>
      <c r="D12" s="52" t="s">
        <v>30</v>
      </c>
      <c r="E12" s="53"/>
      <c r="F12" s="32"/>
      <c r="G12" s="32"/>
      <c r="H12" s="54">
        <v>50</v>
      </c>
      <c r="I12" s="55"/>
      <c r="J12" s="31">
        <v>23591</v>
      </c>
    </row>
    <row r="13" spans="1:12" ht="24" customHeight="1" x14ac:dyDescent="0.2">
      <c r="A13" s="28">
        <v>1</v>
      </c>
      <c r="B13" s="29" t="s">
        <v>26</v>
      </c>
      <c r="C13" s="30">
        <v>1513</v>
      </c>
      <c r="D13" s="52" t="s">
        <v>27</v>
      </c>
      <c r="E13" s="53"/>
      <c r="F13" s="32">
        <v>700</v>
      </c>
      <c r="G13" s="32">
        <v>685</v>
      </c>
      <c r="H13" s="54">
        <v>150</v>
      </c>
      <c r="I13" s="55"/>
      <c r="J13" s="31">
        <v>23496</v>
      </c>
    </row>
    <row r="14" spans="1:12" ht="24" customHeight="1" x14ac:dyDescent="0.2">
      <c r="A14" s="28">
        <v>1</v>
      </c>
      <c r="B14" s="29" t="s">
        <v>26</v>
      </c>
      <c r="C14" s="30">
        <v>303</v>
      </c>
      <c r="D14" s="52" t="s">
        <v>28</v>
      </c>
      <c r="E14" s="53"/>
      <c r="F14" s="32">
        <v>425</v>
      </c>
      <c r="G14" s="32">
        <v>410</v>
      </c>
      <c r="H14" s="54">
        <v>100</v>
      </c>
      <c r="I14" s="55"/>
      <c r="J14" s="31">
        <v>23188</v>
      </c>
    </row>
    <row r="15" spans="1:12" ht="24" customHeight="1" x14ac:dyDescent="0.2">
      <c r="A15" s="30">
        <v>1</v>
      </c>
      <c r="B15" s="29" t="s">
        <v>26</v>
      </c>
      <c r="C15" s="30">
        <v>383</v>
      </c>
      <c r="D15" s="52" t="s">
        <v>31</v>
      </c>
      <c r="E15" s="53"/>
      <c r="F15" s="32">
        <v>245</v>
      </c>
      <c r="G15" s="32">
        <v>230</v>
      </c>
      <c r="H15" s="54">
        <v>100</v>
      </c>
      <c r="I15" s="55"/>
      <c r="J15" s="31">
        <v>23477</v>
      </c>
    </row>
    <row r="16" spans="1:12" ht="24" customHeight="1" x14ac:dyDescent="0.2">
      <c r="A16" s="32"/>
      <c r="B16" s="32"/>
      <c r="C16" s="30">
        <v>679</v>
      </c>
      <c r="D16" s="52" t="s">
        <v>27</v>
      </c>
      <c r="E16" s="53"/>
      <c r="F16" s="32"/>
      <c r="G16" s="32"/>
      <c r="H16" s="54">
        <v>100</v>
      </c>
      <c r="I16" s="55"/>
      <c r="J16" s="31">
        <v>23478</v>
      </c>
    </row>
    <row r="17" spans="1:10" ht="24" customHeight="1" x14ac:dyDescent="0.2">
      <c r="A17" s="30">
        <v>1</v>
      </c>
      <c r="B17" s="29" t="s">
        <v>26</v>
      </c>
      <c r="C17" s="30">
        <v>518</v>
      </c>
      <c r="D17" s="52" t="s">
        <v>32</v>
      </c>
      <c r="E17" s="53"/>
      <c r="F17" s="32">
        <v>690</v>
      </c>
      <c r="G17" s="32">
        <v>675</v>
      </c>
      <c r="H17" s="54">
        <v>100</v>
      </c>
      <c r="I17" s="55"/>
      <c r="J17" s="31">
        <v>23529</v>
      </c>
    </row>
    <row r="18" spans="1:10" ht="24" customHeight="1" x14ac:dyDescent="0.2">
      <c r="A18" s="32"/>
      <c r="B18" s="32"/>
      <c r="C18" s="30">
        <v>11</v>
      </c>
      <c r="D18" s="52" t="s">
        <v>33</v>
      </c>
      <c r="E18" s="53"/>
      <c r="F18" s="32"/>
      <c r="G18" s="32"/>
      <c r="H18" s="54">
        <v>100</v>
      </c>
      <c r="I18" s="55"/>
      <c r="J18" s="31">
        <v>23530</v>
      </c>
    </row>
    <row r="19" spans="1:10" ht="24" customHeight="1" x14ac:dyDescent="0.2">
      <c r="A19" s="32"/>
      <c r="B19" s="32"/>
      <c r="C19" s="30">
        <v>115</v>
      </c>
      <c r="D19" s="52" t="s">
        <v>34</v>
      </c>
      <c r="E19" s="53"/>
      <c r="F19" s="32"/>
      <c r="G19" s="32"/>
      <c r="H19" s="54">
        <v>100</v>
      </c>
      <c r="I19" s="55"/>
      <c r="J19" s="31">
        <v>23531</v>
      </c>
    </row>
    <row r="20" spans="1:10" ht="24" customHeight="1" x14ac:dyDescent="0.2">
      <c r="A20" s="28">
        <v>1</v>
      </c>
      <c r="B20" s="29" t="s">
        <v>26</v>
      </c>
      <c r="C20" s="30">
        <v>232</v>
      </c>
      <c r="D20" s="52" t="s">
        <v>28</v>
      </c>
      <c r="E20" s="53"/>
      <c r="F20" s="32">
        <v>375</v>
      </c>
      <c r="G20" s="32">
        <v>360</v>
      </c>
      <c r="H20" s="54">
        <v>100</v>
      </c>
      <c r="I20" s="55"/>
      <c r="J20" s="31">
        <v>23351</v>
      </c>
    </row>
    <row r="21" spans="1:10" ht="24" customHeight="1" x14ac:dyDescent="0.2">
      <c r="A21" s="30">
        <v>1</v>
      </c>
      <c r="B21" s="29" t="s">
        <v>26</v>
      </c>
      <c r="C21" s="30">
        <v>1692</v>
      </c>
      <c r="D21" s="52" t="s">
        <v>27</v>
      </c>
      <c r="E21" s="53"/>
      <c r="F21" s="32">
        <v>710</v>
      </c>
      <c r="G21" s="32">
        <v>695</v>
      </c>
      <c r="H21" s="54">
        <v>150</v>
      </c>
      <c r="I21" s="55"/>
      <c r="J21" s="31">
        <v>23518</v>
      </c>
    </row>
    <row r="22" spans="1:10" ht="24" customHeight="1" x14ac:dyDescent="0.2">
      <c r="A22" s="32">
        <v>1</v>
      </c>
      <c r="B22" s="32" t="s">
        <v>26</v>
      </c>
      <c r="C22" s="33">
        <v>1177</v>
      </c>
      <c r="D22" s="52" t="s">
        <v>31</v>
      </c>
      <c r="E22" s="53"/>
      <c r="F22" s="32">
        <v>425</v>
      </c>
      <c r="G22" s="34">
        <v>410</v>
      </c>
      <c r="H22" s="54">
        <v>150</v>
      </c>
      <c r="I22" s="55"/>
      <c r="J22" s="31">
        <v>23323</v>
      </c>
    </row>
    <row r="23" spans="1:10" ht="24" customHeight="1" x14ac:dyDescent="0.2">
      <c r="A23" s="32">
        <v>1</v>
      </c>
      <c r="B23" s="32" t="s">
        <v>26</v>
      </c>
      <c r="C23" s="33">
        <v>1579</v>
      </c>
      <c r="D23" s="52" t="s">
        <v>31</v>
      </c>
      <c r="E23" s="53"/>
      <c r="F23" s="32">
        <v>595</v>
      </c>
      <c r="G23" s="34">
        <v>580</v>
      </c>
      <c r="H23" s="54">
        <v>150</v>
      </c>
      <c r="I23" s="55"/>
      <c r="J23" s="31">
        <v>23476</v>
      </c>
    </row>
    <row r="24" spans="1:10" ht="24" customHeight="1" x14ac:dyDescent="0.2">
      <c r="A24" s="32">
        <v>1</v>
      </c>
      <c r="B24" s="32" t="s">
        <v>26</v>
      </c>
      <c r="C24" s="33">
        <v>1113</v>
      </c>
      <c r="D24" s="52" t="s">
        <v>27</v>
      </c>
      <c r="E24" s="53"/>
      <c r="F24" s="32">
        <v>460</v>
      </c>
      <c r="G24" s="34">
        <v>445</v>
      </c>
      <c r="H24" s="54">
        <v>150</v>
      </c>
      <c r="I24" s="55"/>
      <c r="J24" s="31">
        <v>23495</v>
      </c>
    </row>
    <row r="25" spans="1:10" ht="24" customHeight="1" x14ac:dyDescent="0.2">
      <c r="A25" s="32">
        <v>1</v>
      </c>
      <c r="B25" s="32" t="s">
        <v>26</v>
      </c>
      <c r="C25" s="33">
        <v>335</v>
      </c>
      <c r="D25" s="52" t="s">
        <v>28</v>
      </c>
      <c r="E25" s="53"/>
      <c r="F25" s="32">
        <v>490</v>
      </c>
      <c r="G25" s="34">
        <v>475</v>
      </c>
      <c r="H25" s="54">
        <v>100</v>
      </c>
      <c r="I25" s="55"/>
      <c r="J25" s="31">
        <v>23481</v>
      </c>
    </row>
    <row r="26" spans="1:10" ht="24" customHeight="1" x14ac:dyDescent="0.2">
      <c r="A26" s="32">
        <v>1</v>
      </c>
      <c r="B26" s="32" t="s">
        <v>26</v>
      </c>
      <c r="C26" s="33">
        <v>1223</v>
      </c>
      <c r="D26" s="52" t="s">
        <v>27</v>
      </c>
      <c r="E26" s="53"/>
      <c r="F26" s="35">
        <v>550</v>
      </c>
      <c r="G26" s="34">
        <v>535</v>
      </c>
      <c r="H26" s="54">
        <v>150</v>
      </c>
      <c r="I26" s="55"/>
      <c r="J26" s="31">
        <v>23090</v>
      </c>
    </row>
    <row r="27" spans="1:10" ht="24" customHeight="1" x14ac:dyDescent="0.2">
      <c r="A27" s="32">
        <v>1</v>
      </c>
      <c r="B27" s="32" t="s">
        <v>26</v>
      </c>
      <c r="C27" s="33">
        <v>907</v>
      </c>
      <c r="D27" s="52" t="s">
        <v>27</v>
      </c>
      <c r="E27" s="53"/>
      <c r="F27" s="32">
        <v>450</v>
      </c>
      <c r="G27" s="34">
        <v>435</v>
      </c>
      <c r="H27" s="54">
        <v>100</v>
      </c>
      <c r="I27" s="55"/>
      <c r="J27" s="31">
        <v>23184</v>
      </c>
    </row>
    <row r="28" spans="1:10" ht="24" customHeight="1" x14ac:dyDescent="0.2">
      <c r="A28" s="32">
        <v>1</v>
      </c>
      <c r="B28" s="32" t="s">
        <v>26</v>
      </c>
      <c r="C28" s="33">
        <v>1255</v>
      </c>
      <c r="D28" s="52" t="s">
        <v>27</v>
      </c>
      <c r="E28" s="53"/>
      <c r="F28" s="32">
        <v>600</v>
      </c>
      <c r="G28" s="34">
        <v>585</v>
      </c>
      <c r="H28" s="54">
        <v>150</v>
      </c>
      <c r="I28" s="55"/>
      <c r="J28" s="31">
        <v>23123</v>
      </c>
    </row>
    <row r="29" spans="1:10" ht="24" customHeight="1" x14ac:dyDescent="0.2">
      <c r="A29" s="32">
        <v>1</v>
      </c>
      <c r="B29" s="32" t="s">
        <v>26</v>
      </c>
      <c r="C29" s="33">
        <v>1735</v>
      </c>
      <c r="D29" s="52" t="s">
        <v>27</v>
      </c>
      <c r="E29" s="53"/>
      <c r="F29" s="32">
        <v>705</v>
      </c>
      <c r="G29" s="34">
        <v>690</v>
      </c>
      <c r="H29" s="54">
        <v>150</v>
      </c>
      <c r="I29" s="55"/>
      <c r="J29" s="31">
        <v>23442</v>
      </c>
    </row>
    <row r="30" spans="1:10" ht="24" customHeight="1" x14ac:dyDescent="0.2">
      <c r="A30" s="32">
        <v>1</v>
      </c>
      <c r="B30" s="32" t="s">
        <v>26</v>
      </c>
      <c r="C30" s="33">
        <v>331</v>
      </c>
      <c r="D30" s="52" t="s">
        <v>28</v>
      </c>
      <c r="E30" s="53"/>
      <c r="F30" s="32">
        <v>475</v>
      </c>
      <c r="G30" s="34">
        <v>460</v>
      </c>
      <c r="H30" s="54">
        <v>100</v>
      </c>
      <c r="I30" s="55"/>
      <c r="J30" s="31">
        <v>23348</v>
      </c>
    </row>
    <row r="31" spans="1:10" ht="24" customHeight="1" x14ac:dyDescent="0.2">
      <c r="A31" s="32">
        <v>1</v>
      </c>
      <c r="B31" s="32" t="s">
        <v>26</v>
      </c>
      <c r="C31" s="33">
        <v>339</v>
      </c>
      <c r="D31" s="52" t="s">
        <v>28</v>
      </c>
      <c r="E31" s="53"/>
      <c r="F31" s="32">
        <v>450</v>
      </c>
      <c r="G31" s="34">
        <v>425</v>
      </c>
      <c r="H31" s="54">
        <v>100</v>
      </c>
      <c r="I31" s="55"/>
      <c r="J31" s="31">
        <v>23451</v>
      </c>
    </row>
    <row r="32" spans="1:10" ht="24" customHeight="1" x14ac:dyDescent="0.2">
      <c r="A32" s="32">
        <v>1</v>
      </c>
      <c r="B32" s="32" t="s">
        <v>26</v>
      </c>
      <c r="C32" s="33">
        <v>1182</v>
      </c>
      <c r="D32" s="52" t="s">
        <v>27</v>
      </c>
      <c r="E32" s="53"/>
      <c r="F32" s="32">
        <v>565</v>
      </c>
      <c r="G32" s="34">
        <v>550</v>
      </c>
      <c r="H32" s="54">
        <v>150</v>
      </c>
      <c r="I32" s="55"/>
      <c r="J32" s="31">
        <v>23122</v>
      </c>
    </row>
    <row r="33" spans="1:12" ht="24" customHeight="1" x14ac:dyDescent="0.2">
      <c r="A33" s="36">
        <v>2</v>
      </c>
      <c r="B33" s="36" t="s">
        <v>18</v>
      </c>
      <c r="C33" s="37">
        <v>2</v>
      </c>
      <c r="D33" s="74" t="s">
        <v>19</v>
      </c>
      <c r="E33" s="75"/>
      <c r="F33" s="36">
        <v>140</v>
      </c>
      <c r="G33" s="39">
        <v>140</v>
      </c>
      <c r="H33" s="72">
        <v>500</v>
      </c>
      <c r="I33" s="73"/>
      <c r="J33" s="38">
        <v>23634</v>
      </c>
    </row>
    <row r="34" spans="1:12" ht="24" customHeight="1" x14ac:dyDescent="0.2">
      <c r="A34" s="36">
        <v>6</v>
      </c>
      <c r="B34" s="36" t="s">
        <v>18</v>
      </c>
      <c r="C34" s="37">
        <v>6</v>
      </c>
      <c r="D34" s="74" t="s">
        <v>20</v>
      </c>
      <c r="E34" s="75"/>
      <c r="F34" s="36">
        <v>240</v>
      </c>
      <c r="G34" s="39">
        <v>240</v>
      </c>
      <c r="H34" s="72">
        <v>500</v>
      </c>
      <c r="I34" s="73"/>
      <c r="J34" s="38">
        <v>23634</v>
      </c>
    </row>
    <row r="35" spans="1:12" ht="24" customHeight="1" x14ac:dyDescent="0.2">
      <c r="A35" s="36">
        <v>74</v>
      </c>
      <c r="B35" s="36" t="s">
        <v>18</v>
      </c>
      <c r="C35" s="37">
        <v>74</v>
      </c>
      <c r="D35" s="74" t="s">
        <v>21</v>
      </c>
      <c r="E35" s="75"/>
      <c r="F35" s="36">
        <v>370</v>
      </c>
      <c r="G35" s="39">
        <v>370</v>
      </c>
      <c r="H35" s="72">
        <v>300</v>
      </c>
      <c r="I35" s="73"/>
      <c r="J35" s="38">
        <v>23635</v>
      </c>
    </row>
    <row r="36" spans="1:12" ht="24" customHeight="1" x14ac:dyDescent="0.2">
      <c r="A36" s="36">
        <v>87</v>
      </c>
      <c r="B36" s="36" t="s">
        <v>18</v>
      </c>
      <c r="C36" s="46">
        <v>87</v>
      </c>
      <c r="D36" s="74" t="s">
        <v>22</v>
      </c>
      <c r="E36" s="75"/>
      <c r="F36" s="36">
        <v>1940</v>
      </c>
      <c r="G36" s="39">
        <v>1940</v>
      </c>
      <c r="H36" s="72">
        <v>350</v>
      </c>
      <c r="I36" s="73"/>
      <c r="J36" s="38" t="s">
        <v>41</v>
      </c>
      <c r="K36" s="24"/>
    </row>
    <row r="37" spans="1:12" ht="24" customHeight="1" x14ac:dyDescent="0.2">
      <c r="A37" s="36">
        <v>2</v>
      </c>
      <c r="B37" s="36" t="s">
        <v>18</v>
      </c>
      <c r="C37" s="37">
        <v>2</v>
      </c>
      <c r="D37" s="74" t="s">
        <v>23</v>
      </c>
      <c r="E37" s="75"/>
      <c r="F37" s="36">
        <v>200</v>
      </c>
      <c r="G37" s="39">
        <v>200</v>
      </c>
      <c r="H37" s="72">
        <v>150</v>
      </c>
      <c r="I37" s="73"/>
      <c r="J37" s="38">
        <v>23638</v>
      </c>
      <c r="K37" s="24"/>
    </row>
    <row r="38" spans="1:12" ht="24" customHeight="1" x14ac:dyDescent="0.2">
      <c r="A38" s="36">
        <v>5</v>
      </c>
      <c r="B38" s="36" t="s">
        <v>18</v>
      </c>
      <c r="C38" s="37">
        <v>5</v>
      </c>
      <c r="D38" s="74" t="s">
        <v>24</v>
      </c>
      <c r="E38" s="75"/>
      <c r="F38" s="36">
        <v>200</v>
      </c>
      <c r="G38" s="39">
        <v>200</v>
      </c>
      <c r="H38" s="72">
        <v>150</v>
      </c>
      <c r="I38" s="73"/>
      <c r="J38" s="38">
        <v>23634</v>
      </c>
      <c r="K38" s="24"/>
    </row>
    <row r="39" spans="1:12" ht="24" customHeight="1" x14ac:dyDescent="0.2">
      <c r="A39" s="42">
        <v>23</v>
      </c>
      <c r="B39" s="42" t="s">
        <v>18</v>
      </c>
      <c r="C39" s="43">
        <v>23</v>
      </c>
      <c r="D39" s="76" t="s">
        <v>15</v>
      </c>
      <c r="E39" s="77"/>
      <c r="F39" s="42">
        <v>460</v>
      </c>
      <c r="G39" s="44">
        <v>460</v>
      </c>
      <c r="H39" s="78">
        <v>150</v>
      </c>
      <c r="I39" s="79"/>
      <c r="J39" s="45">
        <v>23310</v>
      </c>
    </row>
    <row r="40" spans="1:12" ht="24" customHeight="1" x14ac:dyDescent="0.2">
      <c r="A40" s="40">
        <v>47</v>
      </c>
      <c r="B40" s="36" t="s">
        <v>18</v>
      </c>
      <c r="C40" s="41">
        <v>47</v>
      </c>
      <c r="D40" s="74" t="s">
        <v>25</v>
      </c>
      <c r="E40" s="75"/>
      <c r="F40" s="36">
        <v>210</v>
      </c>
      <c r="G40" s="36">
        <v>210</v>
      </c>
      <c r="H40" s="72">
        <v>100</v>
      </c>
      <c r="I40" s="73"/>
      <c r="J40" s="38">
        <v>23637</v>
      </c>
      <c r="L40" s="27"/>
    </row>
    <row r="41" spans="1:12" ht="24" customHeight="1" x14ac:dyDescent="0.2">
      <c r="A41" s="64" t="s">
        <v>6</v>
      </c>
      <c r="B41" s="64"/>
      <c r="C41" s="64"/>
      <c r="D41" s="64"/>
      <c r="E41" s="65"/>
      <c r="F41" s="4">
        <f>SUM(F9:F40)</f>
        <v>13110</v>
      </c>
      <c r="G41" s="4">
        <f>SUM(G9:G40)</f>
        <v>12830</v>
      </c>
      <c r="H41" s="70"/>
      <c r="I41" s="71"/>
      <c r="J41" s="17"/>
      <c r="K41" s="22"/>
      <c r="L41" s="23"/>
    </row>
    <row r="42" spans="1:12" ht="24" customHeight="1" x14ac:dyDescent="0.2">
      <c r="A42" s="3" t="s">
        <v>39</v>
      </c>
      <c r="B42" s="13"/>
      <c r="C42" s="14" t="s">
        <v>40</v>
      </c>
      <c r="D42" s="19" t="s">
        <v>17</v>
      </c>
      <c r="E42" s="3"/>
      <c r="F42" s="66" t="s">
        <v>9</v>
      </c>
      <c r="G42" s="67"/>
      <c r="H42" s="68">
        <f>SUM(H9:H40)</f>
        <v>4900</v>
      </c>
      <c r="I42" s="69"/>
      <c r="J42" s="20"/>
      <c r="K42" s="63"/>
      <c r="L42" s="63"/>
    </row>
    <row r="43" spans="1:12" ht="31" customHeight="1" x14ac:dyDescent="0.2">
      <c r="A43" s="1">
        <f>SUM(A9:A32)</f>
        <v>18</v>
      </c>
      <c r="C43" s="1">
        <f>SUM(A33:A40)</f>
        <v>246</v>
      </c>
      <c r="K43" s="62"/>
      <c r="L43" s="63"/>
    </row>
    <row r="44" spans="1:12" ht="21.5" customHeight="1" x14ac:dyDescent="0.2">
      <c r="K44" s="63"/>
      <c r="L44" s="63"/>
    </row>
    <row r="45" spans="1:12" ht="21.5" customHeight="1" x14ac:dyDescent="0.2">
      <c r="K45" s="63"/>
      <c r="L45" s="63"/>
    </row>
    <row r="46" spans="1:12" ht="38" customHeight="1" x14ac:dyDescent="0.2">
      <c r="K46" s="62"/>
      <c r="L46" s="63"/>
    </row>
    <row r="47" spans="1:12" ht="33" customHeight="1" x14ac:dyDescent="0.2">
      <c r="K47" s="62"/>
      <c r="L47" s="63"/>
    </row>
    <row r="48" spans="1:12" ht="21.5" customHeight="1" x14ac:dyDescent="0.2">
      <c r="K48" s="61"/>
      <c r="L48" s="61"/>
    </row>
    <row r="49" ht="29" customHeight="1" x14ac:dyDescent="0.2"/>
    <row r="1048542" spans="11:11" ht="34" x14ac:dyDescent="0.2">
      <c r="K1048542" s="22" t="s">
        <v>11</v>
      </c>
    </row>
  </sheetData>
  <mergeCells count="84">
    <mergeCell ref="D29:E29"/>
    <mergeCell ref="H29:I29"/>
    <mergeCell ref="D32:E32"/>
    <mergeCell ref="H32:I32"/>
    <mergeCell ref="D39:E39"/>
    <mergeCell ref="H39:I39"/>
    <mergeCell ref="D30:E30"/>
    <mergeCell ref="H30:I30"/>
    <mergeCell ref="H33:I33"/>
    <mergeCell ref="H34:I34"/>
    <mergeCell ref="D31:E31"/>
    <mergeCell ref="H31:I31"/>
    <mergeCell ref="D40:E40"/>
    <mergeCell ref="D36:E36"/>
    <mergeCell ref="H36:I36"/>
    <mergeCell ref="D34:E34"/>
    <mergeCell ref="D35:E35"/>
    <mergeCell ref="D38:E38"/>
    <mergeCell ref="D37:E37"/>
    <mergeCell ref="H37:I37"/>
    <mergeCell ref="H38:I38"/>
    <mergeCell ref="H35:I35"/>
    <mergeCell ref="D23:E23"/>
    <mergeCell ref="K48:L48"/>
    <mergeCell ref="K46:L46"/>
    <mergeCell ref="K47:L47"/>
    <mergeCell ref="K45:L45"/>
    <mergeCell ref="A41:E41"/>
    <mergeCell ref="K42:L42"/>
    <mergeCell ref="K43:L43"/>
    <mergeCell ref="K44:L44"/>
    <mergeCell ref="F42:G42"/>
    <mergeCell ref="H42:I42"/>
    <mergeCell ref="H41:I41"/>
    <mergeCell ref="H40:I40"/>
    <mergeCell ref="D33:E33"/>
    <mergeCell ref="D27:E27"/>
    <mergeCell ref="H27:I27"/>
    <mergeCell ref="H18:I18"/>
    <mergeCell ref="D26:E26"/>
    <mergeCell ref="H26:I26"/>
    <mergeCell ref="D19:E19"/>
    <mergeCell ref="H19:I19"/>
    <mergeCell ref="D20:E20"/>
    <mergeCell ref="H20:I20"/>
    <mergeCell ref="D24:E24"/>
    <mergeCell ref="H25:I25"/>
    <mergeCell ref="D25:E25"/>
    <mergeCell ref="H24:I24"/>
    <mergeCell ref="H23:I23"/>
    <mergeCell ref="H22:I22"/>
    <mergeCell ref="D21:E21"/>
    <mergeCell ref="D22:E22"/>
    <mergeCell ref="H21:I21"/>
    <mergeCell ref="A8:B8"/>
    <mergeCell ref="H28:I28"/>
    <mergeCell ref="D17:E17"/>
    <mergeCell ref="D18:E18"/>
    <mergeCell ref="D28:E28"/>
    <mergeCell ref="D15:E15"/>
    <mergeCell ref="H11:I11"/>
    <mergeCell ref="H15:I15"/>
    <mergeCell ref="D11:E11"/>
    <mergeCell ref="D12:E12"/>
    <mergeCell ref="C8:E8"/>
    <mergeCell ref="H8:I8"/>
    <mergeCell ref="D10:E10"/>
    <mergeCell ref="H10:I10"/>
    <mergeCell ref="H9:I9"/>
    <mergeCell ref="H17:I17"/>
    <mergeCell ref="D9:E9"/>
    <mergeCell ref="D16:E16"/>
    <mergeCell ref="H16:I16"/>
    <mergeCell ref="D14:E14"/>
    <mergeCell ref="H14:I14"/>
    <mergeCell ref="D13:E13"/>
    <mergeCell ref="H13:I13"/>
    <mergeCell ref="H12:I12"/>
    <mergeCell ref="A1:I1"/>
    <mergeCell ref="A7:C7"/>
    <mergeCell ref="A4:B4"/>
    <mergeCell ref="A5:E5"/>
    <mergeCell ref="A6:B6"/>
    <mergeCell ref="A3:K3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8" ma:contentTypeDescription="Create a new document." ma:contentTypeScope="" ma:versionID="f33392259e839d9595fa59ab7a65097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4eb5cf4c4298291bb33cbc40644e94de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555F21-E210-44DB-AEAB-0E574E78DDF7}">
  <ds:schemaRefs>
    <ds:schemaRef ds:uri="96f2e6f6-d09e-4761-8f92-782a2eef91e0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dcmitype/"/>
    <ds:schemaRef ds:uri="c95b7ca8-b57e-45ad-a0d6-40c1b64f5a16"/>
    <ds:schemaRef ds:uri="http://schemas.microsoft.com/office/2006/documentManagement/type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FD08013-4283-4E78-BD27-4EE4B119CD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2025-08-13T18:45:14Z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