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15/Manifests/Final Manifest Packet/"/>
    </mc:Choice>
  </mc:AlternateContent>
  <xr:revisionPtr revIDLastSave="521" documentId="13_ncr:1_{09B28387-3676-AF4F-BDB2-9E9CF5F8B4E8}" xr6:coauthVersionLast="47" xr6:coauthVersionMax="47" xr10:uidLastSave="{511BD025-B122-4E47-8774-DF8298048195}"/>
  <bookViews>
    <workbookView xWindow="32340" yWindow="980" windowWidth="30240" windowHeight="17580" xr2:uid="{00000000-000D-0000-FFFF-FFFF00000000}"/>
  </bookViews>
  <sheets>
    <sheet name="Sheet1" sheetId="1" r:id="rId1"/>
  </sheets>
  <definedNames>
    <definedName name="_xlnm.Print_Area" localSheetId="0">Sheet1!$A$1:$I$38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1" l="1"/>
  <c r="H37" i="1" l="1"/>
  <c r="G36" i="1" l="1"/>
</calcChain>
</file>

<file path=xl/sharedStrings.xml><?xml version="1.0" encoding="utf-8"?>
<sst xmlns="http://schemas.openxmlformats.org/spreadsheetml/2006/main" count="85" uniqueCount="45">
  <si>
    <t>Aid and Relief Department</t>
  </si>
  <si>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</si>
  <si>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</si>
  <si>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</si>
  <si>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</si>
  <si>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</si>
  <si>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</si>
  <si>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</si>
  <si>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</si>
  <si>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</si>
  <si>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</si>
  <si>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</si>
  <si>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</si>
  <si>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</si>
  <si>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</si>
  <si>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Project ID: S25015</t>
  </si>
  <si>
    <t>Invoice# : S25015YWAM</t>
  </si>
  <si>
    <t>Ship Date : June 16, 2025</t>
  </si>
  <si>
    <t>Pallet</t>
  </si>
  <si>
    <t>Men's tshirts</t>
  </si>
  <si>
    <t>Men's Sweatshirt</t>
  </si>
  <si>
    <t>Women's Tshirts</t>
  </si>
  <si>
    <t>various clothing items</t>
  </si>
  <si>
    <t>23029-23043, 23043-23051</t>
  </si>
  <si>
    <t>Pieces</t>
  </si>
  <si>
    <t>box</t>
  </si>
  <si>
    <t>Matress</t>
  </si>
  <si>
    <t>boxes</t>
  </si>
  <si>
    <t>puzzles/deck of cards/ Mugs</t>
  </si>
  <si>
    <t>23244,23246, 23365</t>
  </si>
  <si>
    <t>various sound equipment</t>
  </si>
  <si>
    <t>mattress</t>
  </si>
  <si>
    <t>School desk/chair combos</t>
  </si>
  <si>
    <t>*handstacked</t>
  </si>
  <si>
    <t>Clothing</t>
  </si>
  <si>
    <t>Boxes</t>
  </si>
  <si>
    <t>school books</t>
  </si>
  <si>
    <t>mens sweatshirts</t>
  </si>
  <si>
    <t>Pallets - 16</t>
  </si>
  <si>
    <t>Pieces - 130</t>
  </si>
  <si>
    <t>Boxes - 63</t>
  </si>
  <si>
    <t>Mattress</t>
  </si>
  <si>
    <t>School Furniture/supplies</t>
  </si>
  <si>
    <t>N/A</t>
  </si>
  <si>
    <t>S25015 -Packing List-HSWEB52.xlsx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</si>
</sst>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0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0" fillId="4" borderId="2" xfId="0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7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/>
    <xf numFmtId="3" fontId="0" fillId="6" borderId="3" xfId="0" applyNumberFormat="1" applyFill="1" applyBorder="1" applyAlignment="1">
      <alignment horizontal="right"/>
    </xf>
    <xf numFmtId="0" fontId="0" fillId="6" borderId="3" xfId="0" applyFill="1" applyBorder="1" applyAlignment="1">
      <alignment horizontal="center"/>
    </xf>
    <xf numFmtId="0" fontId="9" fillId="6" borderId="0" xfId="0" applyFont="1" applyFill="1"/>
    <xf numFmtId="0" fontId="0" fillId="6" borderId="3" xfId="0" applyFill="1" applyBorder="1"/>
    <xf numFmtId="0" fontId="0" fillId="8" borderId="1" xfId="0" applyFill="1" applyBorder="1" applyAlignment="1">
      <alignment horizontal="right"/>
    </xf>
    <xf numFmtId="0" fontId="8" fillId="8" borderId="1" xfId="0" applyFont="1" applyFill="1" applyBorder="1"/>
    <xf numFmtId="3" fontId="0" fillId="8" borderId="1" xfId="0" applyNumberFormat="1" applyFill="1" applyBorder="1" applyAlignment="1">
      <alignment horizontal="right"/>
    </xf>
    <xf numFmtId="0" fontId="0" fillId="8" borderId="3" xfId="0" applyFill="1" applyBorder="1" applyAlignment="1">
      <alignment horizontal="center"/>
    </xf>
    <xf numFmtId="0" fontId="0" fillId="8" borderId="1" xfId="0" applyFill="1" applyBorder="1"/>
    <xf numFmtId="3" fontId="0" fillId="8" borderId="3" xfId="0" applyNumberFormat="1" applyFill="1" applyBorder="1" applyAlignment="1">
      <alignment horizontal="right"/>
    </xf>
    <xf numFmtId="0" fontId="0" fillId="8" borderId="3" xfId="0" applyFill="1" applyBorder="1"/>
    <xf numFmtId="0" fontId="0" fillId="5" borderId="1" xfId="0" applyFill="1" applyBorder="1"/>
    <xf numFmtId="3" fontId="0" fillId="5" borderId="3" xfId="0" applyNumberFormat="1" applyFill="1" applyBorder="1" applyAlignment="1">
      <alignment horizontal="right"/>
    </xf>
    <xf numFmtId="0" fontId="0" fillId="5" borderId="3" xfId="0" applyFill="1" applyBorder="1" applyAlignment="1">
      <alignment horizontal="center"/>
    </xf>
    <xf numFmtId="0" fontId="0" fillId="5" borderId="3" xfId="0" applyFill="1" applyBorder="1"/>
    <xf numFmtId="164" fontId="0" fillId="8" borderId="2" xfId="0" applyNumberFormat="1" applyFill="1" applyBorder="1" applyAlignment="1">
      <alignment horizontal="center"/>
    </xf>
    <xf numFmtId="164" fontId="0" fillId="8" borderId="3" xfId="0" applyNumberForma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0" fontId="0" fillId="8" borderId="2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164" fontId="0" fillId="6" borderId="2" xfId="0" applyNumberFormat="1" applyFill="1" applyBorder="1" applyAlignment="1">
      <alignment horizontal="center"/>
    </xf>
    <xf numFmtId="164" fontId="0" fillId="6" borderId="3" xfId="0" applyNumberFormat="1" applyFill="1" applyBorder="1" applyAlignment="1">
      <alignment horizontal="center"/>
    </xf>
    <xf numFmtId="164" fontId="8" fillId="5" borderId="2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164" fontId="8" fillId="6" borderId="2" xfId="0" applyNumberFormat="1" applyFont="1" applyFill="1" applyBorder="1" applyAlignment="1">
      <alignment horizontal="center"/>
    </xf>
    <xf numFmtId="164" fontId="8" fillId="6" borderId="11" xfId="0" applyNumberFormat="1" applyFont="1" applyFill="1" applyBorder="1" applyAlignment="1">
      <alignment horizontal="center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37"/>
  <sheetViews>
    <sheetView tabSelected="1" view="pageLayout" zoomScale="90" zoomScaleNormal="40" zoomScalePageLayoutView="90" workbookViewId="0">
      <selection activeCell="L15" sqref="L15"/>
    </sheetView>
  </sheetViews>
  <sheetFormatPr baseColWidth="10" defaultColWidth="10.83203125" defaultRowHeight="16" x14ac:dyDescent="0.2"/>
  <cols>
    <col min="1" max="1" width="10.83203125" style="1" customWidth="1"/>
    <col min="2" max="2" width="10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0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76"/>
      <c r="B1" s="77"/>
      <c r="C1" s="77"/>
      <c r="D1" s="77"/>
      <c r="E1" s="77"/>
      <c r="F1" s="77"/>
      <c r="G1" s="77"/>
      <c r="H1" s="77"/>
      <c r="I1" s="77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70" t="s">
        <v>0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2" ht="37" customHeight="1" x14ac:dyDescent="0.2">
      <c r="A4" s="79" t="s">
        <v>1</v>
      </c>
      <c r="B4" s="79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78" t="s">
        <v>13</v>
      </c>
      <c r="B5" s="78"/>
      <c r="C5" s="78"/>
      <c r="D5" s="78"/>
      <c r="E5" s="78"/>
      <c r="F5" s="6"/>
      <c r="G5" s="7" t="s">
        <v>17</v>
      </c>
      <c r="H5" s="6"/>
      <c r="I5" s="6"/>
      <c r="J5" s="6"/>
      <c r="K5" s="2"/>
    </row>
    <row r="6" spans="1:12" ht="25" customHeight="1" x14ac:dyDescent="0.2">
      <c r="A6" s="78" t="s">
        <v>14</v>
      </c>
      <c r="B6" s="78"/>
      <c r="C6" s="12"/>
      <c r="D6" s="12"/>
      <c r="E6" s="12"/>
      <c r="F6" s="6"/>
      <c r="G6" s="7" t="s">
        <v>16</v>
      </c>
      <c r="H6" s="6"/>
      <c r="I6" s="6"/>
      <c r="J6" s="6"/>
      <c r="K6" s="2"/>
    </row>
    <row r="7" spans="1:12" ht="29" customHeight="1" x14ac:dyDescent="0.2">
      <c r="A7" s="78" t="s">
        <v>15</v>
      </c>
      <c r="B7" s="78"/>
      <c r="C7" s="78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74" t="s">
        <v>2</v>
      </c>
      <c r="B8" s="75"/>
      <c r="C8" s="71" t="s">
        <v>11</v>
      </c>
      <c r="D8" s="72"/>
      <c r="E8" s="73"/>
      <c r="F8" s="5" t="s">
        <v>3</v>
      </c>
      <c r="G8" s="5" t="s">
        <v>4</v>
      </c>
      <c r="H8" s="74" t="s">
        <v>9</v>
      </c>
      <c r="I8" s="75"/>
      <c r="J8" s="15" t="s">
        <v>5</v>
      </c>
      <c r="K8" s="21" t="s">
        <v>8</v>
      </c>
      <c r="L8" s="18" t="s">
        <v>6</v>
      </c>
    </row>
    <row r="9" spans="1:12" ht="24" customHeight="1" x14ac:dyDescent="0.2">
      <c r="A9" s="32">
        <v>1</v>
      </c>
      <c r="B9" s="33" t="s">
        <v>18</v>
      </c>
      <c r="C9" s="34">
        <v>1200</v>
      </c>
      <c r="D9" s="51" t="s">
        <v>19</v>
      </c>
      <c r="E9" s="52"/>
      <c r="F9" s="36">
        <v>510</v>
      </c>
      <c r="G9" s="36">
        <v>495</v>
      </c>
      <c r="H9" s="43">
        <v>150</v>
      </c>
      <c r="I9" s="44"/>
      <c r="J9" s="35">
        <v>23356</v>
      </c>
      <c r="L9" s="16" t="s">
        <v>42</v>
      </c>
    </row>
    <row r="10" spans="1:12" ht="24" customHeight="1" x14ac:dyDescent="0.2">
      <c r="A10" s="32">
        <v>1</v>
      </c>
      <c r="B10" s="33" t="s">
        <v>18</v>
      </c>
      <c r="C10" s="34">
        <v>1280</v>
      </c>
      <c r="D10" s="51" t="s">
        <v>19</v>
      </c>
      <c r="E10" s="52"/>
      <c r="F10" s="36">
        <v>515</v>
      </c>
      <c r="G10" s="36">
        <v>500</v>
      </c>
      <c r="H10" s="43">
        <v>150</v>
      </c>
      <c r="I10" s="44"/>
      <c r="J10" s="35">
        <v>23355</v>
      </c>
      <c r="L10" s="25" t="s">
        <v>34</v>
      </c>
    </row>
    <row r="11" spans="1:12" ht="24" customHeight="1" x14ac:dyDescent="0.2">
      <c r="A11" s="32">
        <v>1</v>
      </c>
      <c r="B11" s="33" t="s">
        <v>18</v>
      </c>
      <c r="C11" s="34">
        <v>1285</v>
      </c>
      <c r="D11" s="51" t="s">
        <v>19</v>
      </c>
      <c r="E11" s="52"/>
      <c r="F11" s="36">
        <v>490</v>
      </c>
      <c r="G11" s="36">
        <v>475</v>
      </c>
      <c r="H11" s="43">
        <v>150</v>
      </c>
      <c r="I11" s="44"/>
      <c r="J11" s="35">
        <v>23354</v>
      </c>
      <c r="L11" s="26" t="s">
        <v>41</v>
      </c>
    </row>
    <row r="12" spans="1:12" ht="24" customHeight="1" x14ac:dyDescent="0.2">
      <c r="A12" s="32">
        <v>1</v>
      </c>
      <c r="B12" s="33" t="s">
        <v>18</v>
      </c>
      <c r="C12" s="34">
        <v>1307</v>
      </c>
      <c r="D12" s="51" t="s">
        <v>19</v>
      </c>
      <c r="E12" s="52"/>
      <c r="F12" s="36">
        <v>610</v>
      </c>
      <c r="G12" s="36">
        <v>595</v>
      </c>
      <c r="H12" s="43">
        <v>150</v>
      </c>
      <c r="I12" s="44"/>
      <c r="J12" s="35">
        <v>23363</v>
      </c>
    </row>
    <row r="13" spans="1:12" ht="24" customHeight="1" x14ac:dyDescent="0.2">
      <c r="A13" s="32">
        <v>1</v>
      </c>
      <c r="B13" s="33" t="s">
        <v>18</v>
      </c>
      <c r="C13" s="34">
        <v>286</v>
      </c>
      <c r="D13" s="51" t="s">
        <v>20</v>
      </c>
      <c r="E13" s="52"/>
      <c r="F13" s="36">
        <v>400</v>
      </c>
      <c r="G13" s="36">
        <v>385</v>
      </c>
      <c r="H13" s="43">
        <v>100</v>
      </c>
      <c r="I13" s="44"/>
      <c r="J13" s="35">
        <v>23210</v>
      </c>
    </row>
    <row r="14" spans="1:12" ht="24" customHeight="1" x14ac:dyDescent="0.2">
      <c r="A14" s="32">
        <v>1</v>
      </c>
      <c r="B14" s="33" t="s">
        <v>18</v>
      </c>
      <c r="C14" s="34">
        <v>1446</v>
      </c>
      <c r="D14" s="51" t="s">
        <v>19</v>
      </c>
      <c r="E14" s="52"/>
      <c r="F14" s="36">
        <v>610</v>
      </c>
      <c r="G14" s="36">
        <v>595</v>
      </c>
      <c r="H14" s="43">
        <v>150</v>
      </c>
      <c r="I14" s="44"/>
      <c r="J14" s="35">
        <v>23216</v>
      </c>
    </row>
    <row r="15" spans="1:12" ht="24" customHeight="1" x14ac:dyDescent="0.2">
      <c r="A15" s="34">
        <v>1</v>
      </c>
      <c r="B15" s="33" t="s">
        <v>18</v>
      </c>
      <c r="C15" s="34">
        <v>1415</v>
      </c>
      <c r="D15" s="51" t="s">
        <v>19</v>
      </c>
      <c r="E15" s="52"/>
      <c r="F15" s="36">
        <v>610</v>
      </c>
      <c r="G15" s="36">
        <v>595</v>
      </c>
      <c r="H15" s="43">
        <v>150</v>
      </c>
      <c r="I15" s="44"/>
      <c r="J15" s="35">
        <v>23214</v>
      </c>
      <c r="L15" s="1" t="s">
        <v>44</v>
      </c>
    </row>
    <row r="16" spans="1:12" ht="24" customHeight="1" x14ac:dyDescent="0.2">
      <c r="A16" s="36">
        <v>1</v>
      </c>
      <c r="B16" s="36" t="s">
        <v>18</v>
      </c>
      <c r="C16" s="34">
        <v>298</v>
      </c>
      <c r="D16" s="51" t="s">
        <v>20</v>
      </c>
      <c r="E16" s="52"/>
      <c r="F16" s="36">
        <v>455</v>
      </c>
      <c r="G16" s="36">
        <v>445</v>
      </c>
      <c r="H16" s="43">
        <v>100</v>
      </c>
      <c r="I16" s="44"/>
      <c r="J16" s="35">
        <v>23252</v>
      </c>
    </row>
    <row r="17" spans="1:11" ht="24" customHeight="1" x14ac:dyDescent="0.2">
      <c r="A17" s="34">
        <v>1</v>
      </c>
      <c r="B17" s="33" t="s">
        <v>18</v>
      </c>
      <c r="C17" s="34">
        <v>1660</v>
      </c>
      <c r="D17" s="51" t="s">
        <v>19</v>
      </c>
      <c r="E17" s="52"/>
      <c r="F17" s="36">
        <v>630</v>
      </c>
      <c r="G17" s="36">
        <v>615</v>
      </c>
      <c r="H17" s="43">
        <v>150</v>
      </c>
      <c r="I17" s="44"/>
      <c r="J17" s="35">
        <v>23364</v>
      </c>
    </row>
    <row r="18" spans="1:11" ht="24" customHeight="1" x14ac:dyDescent="0.2">
      <c r="A18" s="36">
        <v>1</v>
      </c>
      <c r="B18" s="36" t="s">
        <v>18</v>
      </c>
      <c r="C18" s="34">
        <v>1210</v>
      </c>
      <c r="D18" s="51" t="s">
        <v>19</v>
      </c>
      <c r="E18" s="52"/>
      <c r="F18" s="36">
        <v>590</v>
      </c>
      <c r="G18" s="36">
        <v>575</v>
      </c>
      <c r="H18" s="43">
        <v>150</v>
      </c>
      <c r="I18" s="44"/>
      <c r="J18" s="35">
        <v>23286</v>
      </c>
    </row>
    <row r="19" spans="1:11" ht="24" customHeight="1" x14ac:dyDescent="0.2">
      <c r="A19" s="36">
        <v>1</v>
      </c>
      <c r="B19" s="36" t="s">
        <v>18</v>
      </c>
      <c r="C19" s="34">
        <v>317</v>
      </c>
      <c r="D19" s="51" t="s">
        <v>20</v>
      </c>
      <c r="E19" s="52"/>
      <c r="F19" s="36">
        <v>430</v>
      </c>
      <c r="G19" s="36">
        <v>415</v>
      </c>
      <c r="H19" s="43">
        <v>100</v>
      </c>
      <c r="I19" s="44"/>
      <c r="J19" s="35">
        <v>23211</v>
      </c>
    </row>
    <row r="20" spans="1:11" ht="24" customHeight="1" x14ac:dyDescent="0.2">
      <c r="A20" s="32">
        <v>1</v>
      </c>
      <c r="B20" s="33" t="s">
        <v>18</v>
      </c>
      <c r="C20" s="34">
        <v>1403</v>
      </c>
      <c r="D20" s="51" t="s">
        <v>19</v>
      </c>
      <c r="E20" s="52"/>
      <c r="F20" s="36">
        <v>600</v>
      </c>
      <c r="G20" s="36">
        <v>585</v>
      </c>
      <c r="H20" s="43">
        <v>150</v>
      </c>
      <c r="I20" s="44"/>
      <c r="J20" s="35">
        <v>23076</v>
      </c>
    </row>
    <row r="21" spans="1:11" ht="24" customHeight="1" x14ac:dyDescent="0.2">
      <c r="A21" s="34">
        <v>1</v>
      </c>
      <c r="B21" s="33" t="s">
        <v>18</v>
      </c>
      <c r="C21" s="34">
        <v>1221</v>
      </c>
      <c r="D21" s="51" t="s">
        <v>21</v>
      </c>
      <c r="E21" s="52"/>
      <c r="F21" s="36">
        <v>435</v>
      </c>
      <c r="G21" s="36">
        <v>420</v>
      </c>
      <c r="H21" s="43">
        <v>150</v>
      </c>
      <c r="I21" s="44"/>
      <c r="J21" s="35">
        <v>23255</v>
      </c>
    </row>
    <row r="22" spans="1:11" ht="24" customHeight="1" x14ac:dyDescent="0.2">
      <c r="A22" s="36">
        <v>1</v>
      </c>
      <c r="B22" s="36" t="s">
        <v>18</v>
      </c>
      <c r="C22" s="37">
        <v>884</v>
      </c>
      <c r="D22" s="51" t="s">
        <v>19</v>
      </c>
      <c r="E22" s="52"/>
      <c r="F22" s="36">
        <v>415</v>
      </c>
      <c r="G22" s="38">
        <v>400</v>
      </c>
      <c r="H22" s="43">
        <v>150</v>
      </c>
      <c r="I22" s="44"/>
      <c r="J22" s="35">
        <v>23307</v>
      </c>
    </row>
    <row r="23" spans="1:11" ht="24" customHeight="1" x14ac:dyDescent="0.2">
      <c r="A23" s="36"/>
      <c r="B23" s="36"/>
      <c r="C23" s="37">
        <v>62</v>
      </c>
      <c r="D23" s="51" t="s">
        <v>20</v>
      </c>
      <c r="E23" s="52"/>
      <c r="F23" s="36"/>
      <c r="G23" s="38"/>
      <c r="H23" s="43">
        <v>50</v>
      </c>
      <c r="I23" s="44"/>
      <c r="J23" s="35">
        <v>23308</v>
      </c>
    </row>
    <row r="24" spans="1:11" ht="24" customHeight="1" x14ac:dyDescent="0.2">
      <c r="A24" s="36">
        <v>1</v>
      </c>
      <c r="B24" s="36" t="s">
        <v>18</v>
      </c>
      <c r="C24" s="37">
        <v>1493</v>
      </c>
      <c r="D24" s="51" t="s">
        <v>22</v>
      </c>
      <c r="E24" s="52"/>
      <c r="F24" s="36">
        <v>580</v>
      </c>
      <c r="G24" s="38">
        <v>565</v>
      </c>
      <c r="H24" s="43">
        <v>150</v>
      </c>
      <c r="I24" s="44"/>
      <c r="J24" s="35" t="s">
        <v>23</v>
      </c>
    </row>
    <row r="25" spans="1:11" ht="24" customHeight="1" x14ac:dyDescent="0.2">
      <c r="A25" s="36">
        <v>1</v>
      </c>
      <c r="B25" s="36" t="s">
        <v>18</v>
      </c>
      <c r="C25" s="37">
        <v>413</v>
      </c>
      <c r="D25" s="51" t="s">
        <v>20</v>
      </c>
      <c r="E25" s="52"/>
      <c r="F25" s="36">
        <v>510</v>
      </c>
      <c r="G25" s="38">
        <v>495</v>
      </c>
      <c r="H25" s="43">
        <v>150</v>
      </c>
      <c r="I25" s="44"/>
      <c r="J25" s="35">
        <v>23267</v>
      </c>
    </row>
    <row r="26" spans="1:11" ht="24" customHeight="1" x14ac:dyDescent="0.2">
      <c r="A26" s="27">
        <v>67</v>
      </c>
      <c r="B26" s="27" t="s">
        <v>24</v>
      </c>
      <c r="C26" s="28">
        <v>67</v>
      </c>
      <c r="D26" s="45" t="s">
        <v>31</v>
      </c>
      <c r="E26" s="46"/>
      <c r="F26" s="30">
        <v>2010</v>
      </c>
      <c r="G26" s="31">
        <v>2010</v>
      </c>
      <c r="H26" s="68">
        <v>800</v>
      </c>
      <c r="I26" s="69"/>
      <c r="J26" s="29">
        <v>23310</v>
      </c>
    </row>
    <row r="27" spans="1:11" ht="24" customHeight="1" x14ac:dyDescent="0.2">
      <c r="A27" s="39">
        <v>63</v>
      </c>
      <c r="B27" s="39" t="s">
        <v>24</v>
      </c>
      <c r="C27" s="40">
        <v>63</v>
      </c>
      <c r="D27" s="47" t="s">
        <v>32</v>
      </c>
      <c r="E27" s="48"/>
      <c r="F27" s="39">
        <v>1890</v>
      </c>
      <c r="G27" s="42">
        <v>1890</v>
      </c>
      <c r="H27" s="49">
        <v>800</v>
      </c>
      <c r="I27" s="50"/>
      <c r="J27" s="41">
        <v>23366</v>
      </c>
    </row>
    <row r="28" spans="1:11" ht="24" customHeight="1" x14ac:dyDescent="0.2">
      <c r="A28" s="39">
        <v>4</v>
      </c>
      <c r="B28" s="39" t="s">
        <v>24</v>
      </c>
      <c r="C28" s="40">
        <v>4</v>
      </c>
      <c r="D28" s="47" t="s">
        <v>30</v>
      </c>
      <c r="E28" s="48"/>
      <c r="F28" s="39">
        <v>170</v>
      </c>
      <c r="G28" s="42">
        <v>170</v>
      </c>
      <c r="H28" s="49">
        <v>300</v>
      </c>
      <c r="I28" s="50"/>
      <c r="J28" s="41" t="s">
        <v>43</v>
      </c>
    </row>
    <row r="29" spans="1:11" ht="24" customHeight="1" x14ac:dyDescent="0.2">
      <c r="A29" s="27">
        <v>12</v>
      </c>
      <c r="B29" s="27" t="s">
        <v>27</v>
      </c>
      <c r="C29" s="28">
        <v>251</v>
      </c>
      <c r="D29" s="45" t="s">
        <v>37</v>
      </c>
      <c r="E29" s="46"/>
      <c r="F29" s="27">
        <v>365</v>
      </c>
      <c r="G29" s="31">
        <v>365</v>
      </c>
      <c r="H29" s="53">
        <v>100</v>
      </c>
      <c r="I29" s="54"/>
      <c r="J29" s="29">
        <v>23350</v>
      </c>
    </row>
    <row r="30" spans="1:11" ht="24" customHeight="1" x14ac:dyDescent="0.2">
      <c r="A30" s="39">
        <v>16</v>
      </c>
      <c r="B30" s="39" t="s">
        <v>27</v>
      </c>
      <c r="C30" s="40">
        <v>16</v>
      </c>
      <c r="D30" s="47" t="s">
        <v>36</v>
      </c>
      <c r="E30" s="48"/>
      <c r="F30" s="39">
        <v>30</v>
      </c>
      <c r="G30" s="42">
        <v>30</v>
      </c>
      <c r="H30" s="55">
        <v>100</v>
      </c>
      <c r="I30" s="56"/>
      <c r="J30" s="41" t="s">
        <v>43</v>
      </c>
    </row>
    <row r="31" spans="1:11" ht="24" customHeight="1" x14ac:dyDescent="0.2">
      <c r="A31" s="39">
        <v>1</v>
      </c>
      <c r="B31" s="39" t="s">
        <v>25</v>
      </c>
      <c r="C31" s="40">
        <v>1</v>
      </c>
      <c r="D31" s="47" t="s">
        <v>26</v>
      </c>
      <c r="E31" s="48"/>
      <c r="F31" s="39">
        <v>15</v>
      </c>
      <c r="G31" s="42">
        <v>15</v>
      </c>
      <c r="H31" s="49">
        <v>150</v>
      </c>
      <c r="I31" s="50"/>
      <c r="J31" s="41">
        <v>23324</v>
      </c>
      <c r="K31" s="1" t="s">
        <v>33</v>
      </c>
    </row>
    <row r="32" spans="1:11" ht="24" customHeight="1" x14ac:dyDescent="0.2">
      <c r="A32" s="39">
        <v>6</v>
      </c>
      <c r="B32" s="39" t="s">
        <v>27</v>
      </c>
      <c r="C32" s="40">
        <v>6</v>
      </c>
      <c r="D32" s="47" t="s">
        <v>28</v>
      </c>
      <c r="E32" s="48"/>
      <c r="F32" s="39">
        <v>240</v>
      </c>
      <c r="G32" s="42">
        <v>240</v>
      </c>
      <c r="H32" s="49">
        <v>50</v>
      </c>
      <c r="I32" s="50"/>
      <c r="J32" s="41" t="s">
        <v>29</v>
      </c>
      <c r="K32" s="24" t="s">
        <v>33</v>
      </c>
    </row>
    <row r="33" spans="1:12" ht="24" customHeight="1" x14ac:dyDescent="0.2">
      <c r="A33" s="36">
        <v>12</v>
      </c>
      <c r="B33" s="36" t="s">
        <v>35</v>
      </c>
      <c r="C33" s="37">
        <v>560</v>
      </c>
      <c r="D33" s="51" t="s">
        <v>19</v>
      </c>
      <c r="E33" s="52"/>
      <c r="F33" s="36">
        <v>445</v>
      </c>
      <c r="G33" s="38">
        <v>445</v>
      </c>
      <c r="H33" s="43">
        <v>100</v>
      </c>
      <c r="I33" s="44"/>
      <c r="J33" s="35">
        <v>23330</v>
      </c>
      <c r="K33" s="24" t="s">
        <v>33</v>
      </c>
    </row>
    <row r="34" spans="1:12" ht="24" customHeight="1" x14ac:dyDescent="0.2">
      <c r="A34" s="36"/>
      <c r="B34" s="36"/>
      <c r="C34" s="37">
        <v>420</v>
      </c>
      <c r="D34" s="51" t="s">
        <v>21</v>
      </c>
      <c r="E34" s="52"/>
      <c r="F34" s="36"/>
      <c r="G34" s="38"/>
      <c r="H34" s="43">
        <v>100</v>
      </c>
      <c r="I34" s="44"/>
      <c r="J34" s="35">
        <v>23331</v>
      </c>
      <c r="K34" s="24" t="s">
        <v>33</v>
      </c>
    </row>
    <row r="35" spans="1:12" ht="24" customHeight="1" x14ac:dyDescent="0.2">
      <c r="A35" s="32">
        <v>16</v>
      </c>
      <c r="B35" s="33" t="s">
        <v>27</v>
      </c>
      <c r="C35" s="34">
        <v>313</v>
      </c>
      <c r="D35" s="51" t="s">
        <v>20</v>
      </c>
      <c r="E35" s="52"/>
      <c r="F35" s="36">
        <v>390</v>
      </c>
      <c r="G35" s="36">
        <v>375</v>
      </c>
      <c r="H35" s="43">
        <v>100</v>
      </c>
      <c r="I35" s="44"/>
      <c r="J35" s="35">
        <v>23189</v>
      </c>
      <c r="K35" s="57"/>
      <c r="L35" s="57"/>
    </row>
    <row r="36" spans="1:12" ht="24" customHeight="1" x14ac:dyDescent="0.2">
      <c r="A36" s="60" t="s">
        <v>7</v>
      </c>
      <c r="B36" s="60"/>
      <c r="C36" s="60"/>
      <c r="D36" s="60"/>
      <c r="E36" s="61"/>
      <c r="F36" s="4">
        <f>SUM(F9:F35)</f>
        <v>13945</v>
      </c>
      <c r="G36" s="4">
        <f>SUM(G9:G35)</f>
        <v>13695</v>
      </c>
      <c r="H36" s="66"/>
      <c r="I36" s="67"/>
      <c r="J36" s="17"/>
      <c r="K36" s="22"/>
      <c r="L36" s="23"/>
    </row>
    <row r="37" spans="1:12" ht="24" customHeight="1" x14ac:dyDescent="0.2">
      <c r="A37" s="3" t="s">
        <v>38</v>
      </c>
      <c r="B37" s="13"/>
      <c r="C37" s="14" t="s">
        <v>39</v>
      </c>
      <c r="D37" s="19" t="s">
        <v>40</v>
      </c>
      <c r="E37" s="3"/>
      <c r="F37" s="62" t="s">
        <v>10</v>
      </c>
      <c r="G37" s="63"/>
      <c r="H37" s="64">
        <f>SUM(H9:H35)</f>
        <v>4900</v>
      </c>
      <c r="I37" s="65"/>
      <c r="J37" s="20"/>
      <c r="K37" s="59"/>
      <c r="L37" s="59"/>
    </row>
    <row r="38" spans="1:12" ht="31" customHeight="1" x14ac:dyDescent="0.2">
      <c r="K38" s="58"/>
      <c r="L38" s="59"/>
    </row>
    <row r="39" spans="1:12" ht="21.5" customHeight="1" x14ac:dyDescent="0.2">
      <c r="K39" s="59"/>
      <c r="L39" s="59"/>
    </row>
    <row r="40" spans="1:12" ht="21.5" customHeight="1" x14ac:dyDescent="0.2">
      <c r="K40" s="59"/>
      <c r="L40" s="59"/>
    </row>
    <row r="41" spans="1:12" ht="38" customHeight="1" x14ac:dyDescent="0.2">
      <c r="K41" s="58"/>
      <c r="L41" s="59"/>
    </row>
    <row r="42" spans="1:12" ht="33" customHeight="1" x14ac:dyDescent="0.2">
      <c r="K42" s="58"/>
      <c r="L42" s="59"/>
    </row>
    <row r="43" spans="1:12" ht="21.5" customHeight="1" x14ac:dyDescent="0.2">
      <c r="K43" s="57"/>
      <c r="L43" s="57"/>
    </row>
    <row r="44" spans="1:12" ht="29" customHeight="1" x14ac:dyDescent="0.2"/>
    <row r="1048537" spans="11:11" ht="34" x14ac:dyDescent="0.2">
      <c r="K1048537" s="22" t="s">
        <v>12</v>
      </c>
    </row>
  </sheetData>
  <mergeCells count="75">
    <mergeCell ref="K35:L35"/>
    <mergeCell ref="A1:I1"/>
    <mergeCell ref="A7:C7"/>
    <mergeCell ref="A4:B4"/>
    <mergeCell ref="A5:E5"/>
    <mergeCell ref="A6:B6"/>
    <mergeCell ref="D9:E9"/>
    <mergeCell ref="D16:E16"/>
    <mergeCell ref="H16:I16"/>
    <mergeCell ref="D14:E14"/>
    <mergeCell ref="H14:I14"/>
    <mergeCell ref="D13:E13"/>
    <mergeCell ref="H13:I13"/>
    <mergeCell ref="H12:I12"/>
    <mergeCell ref="A8:B8"/>
    <mergeCell ref="H28:I28"/>
    <mergeCell ref="D17:E17"/>
    <mergeCell ref="D18:E18"/>
    <mergeCell ref="D28:E28"/>
    <mergeCell ref="A3:K3"/>
    <mergeCell ref="D15:E15"/>
    <mergeCell ref="H11:I11"/>
    <mergeCell ref="H15:I15"/>
    <mergeCell ref="D11:E11"/>
    <mergeCell ref="D12:E12"/>
    <mergeCell ref="C8:E8"/>
    <mergeCell ref="H8:I8"/>
    <mergeCell ref="D10:E10"/>
    <mergeCell ref="H10:I10"/>
    <mergeCell ref="H9:I9"/>
    <mergeCell ref="H17:I17"/>
    <mergeCell ref="H18:I18"/>
    <mergeCell ref="D26:E26"/>
    <mergeCell ref="H26:I26"/>
    <mergeCell ref="D19:E19"/>
    <mergeCell ref="H19:I19"/>
    <mergeCell ref="D20:E20"/>
    <mergeCell ref="H20:I20"/>
    <mergeCell ref="D24:E24"/>
    <mergeCell ref="H25:I25"/>
    <mergeCell ref="D25:E25"/>
    <mergeCell ref="H24:I24"/>
    <mergeCell ref="H23:I23"/>
    <mergeCell ref="H22:I22"/>
    <mergeCell ref="D21:E21"/>
    <mergeCell ref="D22:E22"/>
    <mergeCell ref="H21:I21"/>
    <mergeCell ref="D23:E23"/>
    <mergeCell ref="K43:L43"/>
    <mergeCell ref="K41:L41"/>
    <mergeCell ref="K42:L42"/>
    <mergeCell ref="K40:L40"/>
    <mergeCell ref="A36:E36"/>
    <mergeCell ref="K37:L37"/>
    <mergeCell ref="K38:L38"/>
    <mergeCell ref="K39:L39"/>
    <mergeCell ref="F37:G37"/>
    <mergeCell ref="H37:I37"/>
    <mergeCell ref="H36:I36"/>
    <mergeCell ref="H35:I35"/>
    <mergeCell ref="D29:E29"/>
    <mergeCell ref="D27:E27"/>
    <mergeCell ref="H27:I27"/>
    <mergeCell ref="D35:E35"/>
    <mergeCell ref="D32:E32"/>
    <mergeCell ref="H32:I32"/>
    <mergeCell ref="D30:E30"/>
    <mergeCell ref="D31:E31"/>
    <mergeCell ref="D34:E34"/>
    <mergeCell ref="D33:E33"/>
    <mergeCell ref="H33:I33"/>
    <mergeCell ref="H34:I34"/>
    <mergeCell ref="H31:I31"/>
    <mergeCell ref="H29:I29"/>
    <mergeCell ref="H30:I30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7c66f9bfe937b9dbe5827e2888c6c6e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0ace59c1a52eca001813e6942d0f9477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3AFA23-F104-489C-A8EC-E12B13A0E5C9}"/>
</file>

<file path=customXml/itemProps2.xml><?xml version="1.0" encoding="utf-8"?>
<ds:datastoreItem xmlns:ds="http://schemas.openxmlformats.org/officeDocument/2006/customXml" ds:itemID="{AA555F21-E210-44DB-AEAB-0E574E78DDF7}">
  <ds:schemaRefs>
    <ds:schemaRef ds:uri="http://schemas.microsoft.com/office/2006/metadata/properties"/>
    <ds:schemaRef ds:uri="http://purl.org/dc/elements/1.1/"/>
    <ds:schemaRef ds:uri="c95b7ca8-b57e-45ad-a0d6-40c1b64f5a16"/>
    <ds:schemaRef ds:uri="http://www.w3.org/XML/1998/namespace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96f2e6f6-d09e-4761-8f92-782a2eef91e0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2025-11-19T19:24:13Z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