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ldhelps.sharepoint.com/sites/HumanitarianAid/Shared Documents/HA Drive/PROJECTS/2025/WBC/Projects/S25021/S25021-supplement docs/"/>
    </mc:Choice>
  </mc:AlternateContent>
  <xr:revisionPtr revIDLastSave="456" documentId="13_ncr:1_{838E5ACD-2424-EB49-933E-6BBD62EF061C}" xr6:coauthVersionLast="47" xr6:coauthVersionMax="47" xr10:uidLastSave="{4D6D7AB6-2BE8-184C-AC35-D73624D07E80}"/>
  <bookViews>
    <workbookView xWindow="0" yWindow="0" windowWidth="28800" windowHeight="18000" xr2:uid="{00000000-000D-0000-FFFF-FFFF00000000}"/>
  </bookViews>
  <sheets>
    <sheet name="Packing list" sheetId="1" r:id="rId1"/>
    <sheet name="Medical donation packing list" sheetId="4" r:id="rId2"/>
  </sheets>
  <definedNames>
    <definedName name="_xlnm.Print_Area" localSheetId="0">'Packing list'!$A$1:$K$66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G35" i="1"/>
</calcChain>
</file>

<file path=xl/sharedStrings.xml><?xml version="1.0" encoding="utf-8"?>
<sst xmlns="http://schemas.openxmlformats.org/spreadsheetml/2006/main" count="218" uniqueCount="135">
  <si>
    <t>Aid and Relief Department</t>
  </si>
  <si>
    <t>Packing List</t>
  </si>
  <si>
    <t>Recipient: WBC - ASOCIACIÓN CONVENCIÓN BAU. DE CUBA OCCIDENTAL</t>
  </si>
  <si>
    <t>Country : Cuba</t>
  </si>
  <si>
    <t>Number of Pallet, Piece, Box</t>
  </si>
  <si>
    <t>Containing Number of Comodity</t>
  </si>
  <si>
    <t xml:space="preserve">Gross Weight (LBS) </t>
  </si>
  <si>
    <t>Net Weight (LBS)</t>
  </si>
  <si>
    <t>Product # Label</t>
  </si>
  <si>
    <t>Type</t>
  </si>
  <si>
    <t>Total Weight:</t>
  </si>
  <si>
    <t>Notes</t>
  </si>
  <si>
    <t>Clothing</t>
  </si>
  <si>
    <t>School Furniture</t>
  </si>
  <si>
    <t>Medical Supplies</t>
  </si>
  <si>
    <t>Medical Equipment</t>
  </si>
  <si>
    <t>Invoice# : S25021WBC</t>
  </si>
  <si>
    <t>Project ID: S25021</t>
  </si>
  <si>
    <t>Ship Date :</t>
  </si>
  <si>
    <t>Pieces</t>
  </si>
  <si>
    <t>Large Rectangle Tables</t>
  </si>
  <si>
    <t>Pallet</t>
  </si>
  <si>
    <t>Optometry Equipment</t>
  </si>
  <si>
    <t>Various Optomerty Equipment</t>
  </si>
  <si>
    <t>Crutches, Cast Plaster, Slings, Braces, And other</t>
  </si>
  <si>
    <t>Low vision Aids and other Optomerty supplies</t>
  </si>
  <si>
    <t>School Desks</t>
  </si>
  <si>
    <t>Couches</t>
  </si>
  <si>
    <t>Wood School Desks Chairs</t>
  </si>
  <si>
    <t>Queen Size box springs</t>
  </si>
  <si>
    <t>Queen Size Mattress</t>
  </si>
  <si>
    <t>Men's Tshirt</t>
  </si>
  <si>
    <t>Kid's Tshirts</t>
  </si>
  <si>
    <t>Women's Polo Shirts</t>
  </si>
  <si>
    <t>Women's Sweatshirts</t>
  </si>
  <si>
    <t>Men's Sweatshirts</t>
  </si>
  <si>
    <t>Baby Clothes</t>
  </si>
  <si>
    <t>Kid's Sweatshirts</t>
  </si>
  <si>
    <t>School desks/chair combos</t>
  </si>
  <si>
    <t>Plastic Chairs</t>
  </si>
  <si>
    <t>N/a</t>
  </si>
  <si>
    <t>Matress</t>
  </si>
  <si>
    <t>Rolling Chairs</t>
  </si>
  <si>
    <t>*see attached medical packing list</t>
  </si>
  <si>
    <t>*handstacked in container</t>
  </si>
  <si>
    <t>N/A</t>
  </si>
  <si>
    <t>Pallets - 8</t>
  </si>
  <si>
    <t>Pieces - 216</t>
  </si>
  <si>
    <t>Topcon</t>
  </si>
  <si>
    <t>TRC-50X</t>
  </si>
  <si>
    <t>OCT Machine</t>
  </si>
  <si>
    <t>LabRepCo</t>
  </si>
  <si>
    <t>refrigerator</t>
  </si>
  <si>
    <t>LRC-828-1301</t>
  </si>
  <si>
    <t>Labh-21-fm</t>
  </si>
  <si>
    <t>Lab refrigurator</t>
  </si>
  <si>
    <t>HGM</t>
  </si>
  <si>
    <t>Medical Laser System</t>
  </si>
  <si>
    <t>ID0B069200410P</t>
  </si>
  <si>
    <t>0-019</t>
  </si>
  <si>
    <t>indirect laser</t>
  </si>
  <si>
    <t>Lab-line Instruments</t>
  </si>
  <si>
    <t>0400-0005</t>
  </si>
  <si>
    <t>Lab incubator</t>
  </si>
  <si>
    <t>Slit Lamps</t>
  </si>
  <si>
    <t>Alcon</t>
  </si>
  <si>
    <t xml:space="preserve">Series 20000 Legacy </t>
  </si>
  <si>
    <t>I203003213</t>
  </si>
  <si>
    <t>203-0000-501</t>
  </si>
  <si>
    <t>Catract Machine</t>
  </si>
  <si>
    <t>Humphrey</t>
  </si>
  <si>
    <t>Auto refraction</t>
  </si>
  <si>
    <t>Laser</t>
  </si>
  <si>
    <t>D10293817</t>
  </si>
  <si>
    <t>P-003</t>
  </si>
  <si>
    <t>Eye Laser</t>
  </si>
  <si>
    <t>E02-A-K03-2-03</t>
  </si>
  <si>
    <t>Reliance</t>
  </si>
  <si>
    <t>Office Chair</t>
  </si>
  <si>
    <t>Office Chairs</t>
  </si>
  <si>
    <t>Ocular Instruments</t>
  </si>
  <si>
    <t>Slit lamp</t>
  </si>
  <si>
    <t>BT 23977</t>
  </si>
  <si>
    <t>AIT-16</t>
  </si>
  <si>
    <t>PS-60A</t>
  </si>
  <si>
    <t>Indirect Ophthalmoscope</t>
  </si>
  <si>
    <t>Graham-Field</t>
  </si>
  <si>
    <t>Infant</t>
  </si>
  <si>
    <t>I</t>
  </si>
  <si>
    <t>03-1801</t>
  </si>
  <si>
    <t>sphygmanometer</t>
  </si>
  <si>
    <t>muller-wedel</t>
  </si>
  <si>
    <t>Cooper Vision</t>
  </si>
  <si>
    <t>surgical Microscope</t>
  </si>
  <si>
    <t>Low Vision Aids</t>
  </si>
  <si>
    <t>2 boxes</t>
  </si>
  <si>
    <t>ETDRS Chart</t>
  </si>
  <si>
    <t>Mckesson</t>
  </si>
  <si>
    <t>CHNG12-01</t>
  </si>
  <si>
    <t>Cast padding</t>
  </si>
  <si>
    <t>1 pack of 20</t>
  </si>
  <si>
    <t>DJM</t>
  </si>
  <si>
    <t>face sheil</t>
  </si>
  <si>
    <t>Face Shields</t>
  </si>
  <si>
    <t>Haag Streit</t>
  </si>
  <si>
    <t>Slit Lamb</t>
  </si>
  <si>
    <t>Aluinum Crutches</t>
  </si>
  <si>
    <t>various</t>
  </si>
  <si>
    <t>Child Crutches</t>
  </si>
  <si>
    <t>MedChoice</t>
  </si>
  <si>
    <t>Adult Crutches</t>
  </si>
  <si>
    <t>n/a</t>
  </si>
  <si>
    <t>Leg Braces</t>
  </si>
  <si>
    <t>Slings</t>
  </si>
  <si>
    <t>Procare</t>
  </si>
  <si>
    <t>Deluxe Arm Slings</t>
  </si>
  <si>
    <t>79-84005</t>
  </si>
  <si>
    <t xml:space="preserve"> Arm Slings</t>
  </si>
  <si>
    <t>Arm and Hand Braces</t>
  </si>
  <si>
    <t>DePuy Casting</t>
  </si>
  <si>
    <t>Specilast Plaster Rolls</t>
  </si>
  <si>
    <t>0843n022</t>
  </si>
  <si>
    <t>Plaster Bandage</t>
  </si>
  <si>
    <t>RSN Medical</t>
  </si>
  <si>
    <t>Gypsona</t>
  </si>
  <si>
    <t>Cast Plaster</t>
  </si>
  <si>
    <t>Manufacture</t>
  </si>
  <si>
    <t>Brand name</t>
  </si>
  <si>
    <t>serial #</t>
  </si>
  <si>
    <t>Model #</t>
  </si>
  <si>
    <t>exp. Date</t>
  </si>
  <si>
    <t>lot #</t>
  </si>
  <si>
    <t>Item</t>
  </si>
  <si>
    <t>Quanity</t>
  </si>
  <si>
    <t>Medical Items for Cuba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</si>
</sst>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0" fillId="4" borderId="6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6" borderId="1" xfId="0" applyFill="1" applyBorder="1" applyAlignment="1">
      <alignment horizontal="center" vertical="center"/>
    </xf>
    <xf numFmtId="0" fontId="0" fillId="0" borderId="1" xfId="0" applyBorder="1"/>
    <xf numFmtId="0" fontId="0" fillId="7" borderId="1" xfId="0" applyFill="1" applyBorder="1" applyAlignment="1">
      <alignment horizontal="center" vertical="center"/>
    </xf>
    <xf numFmtId="3" fontId="0" fillId="0" borderId="1" xfId="0" applyNumberFormat="1" applyBorder="1" applyAlignment="1">
      <alignment horizontal="right"/>
    </xf>
    <xf numFmtId="0" fontId="0" fillId="7" borderId="1" xfId="0" applyFill="1" applyBorder="1" applyAlignment="1">
      <alignment horizontal="right"/>
    </xf>
    <xf numFmtId="0" fontId="0" fillId="7" borderId="1" xfId="0" applyFill="1" applyBorder="1" applyAlignment="1">
      <alignment horizontal="left"/>
    </xf>
    <xf numFmtId="3" fontId="0" fillId="7" borderId="1" xfId="0" applyNumberFormat="1" applyFill="1" applyBorder="1" applyAlignment="1">
      <alignment horizontal="right"/>
    </xf>
    <xf numFmtId="0" fontId="0" fillId="7" borderId="1" xfId="0" applyFill="1" applyBorder="1"/>
    <xf numFmtId="0" fontId="0" fillId="5" borderId="1" xfId="0" applyFill="1" applyBorder="1"/>
    <xf numFmtId="3" fontId="0" fillId="5" borderId="1" xfId="0" applyNumberFormat="1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1" xfId="0" applyFill="1" applyBorder="1" applyAlignment="1">
      <alignment horizontal="left"/>
    </xf>
    <xf numFmtId="3" fontId="0" fillId="5" borderId="1" xfId="0" applyNumberFormat="1" applyFill="1" applyBorder="1"/>
    <xf numFmtId="0" fontId="0" fillId="8" borderId="0" xfId="0" applyFill="1" applyAlignment="1">
      <alignment horizontal="center" vertical="center"/>
    </xf>
    <xf numFmtId="0" fontId="0" fillId="8" borderId="1" xfId="0" applyFill="1" applyBorder="1"/>
    <xf numFmtId="3" fontId="0" fillId="8" borderId="1" xfId="0" applyNumberFormat="1" applyFill="1" applyBorder="1" applyAlignment="1">
      <alignment horizontal="right"/>
    </xf>
    <xf numFmtId="0" fontId="0" fillId="8" borderId="1" xfId="0" applyFill="1" applyBorder="1" applyAlignment="1">
      <alignment horizontal="right"/>
    </xf>
    <xf numFmtId="0" fontId="0" fillId="6" borderId="1" xfId="0" applyFill="1" applyBorder="1"/>
    <xf numFmtId="3" fontId="0" fillId="6" borderId="1" xfId="0" applyNumberFormat="1" applyFill="1" applyBorder="1" applyAlignment="1">
      <alignment horizontal="right"/>
    </xf>
    <xf numFmtId="0" fontId="0" fillId="6" borderId="1" xfId="0" applyFill="1" applyBorder="1" applyAlignment="1">
      <alignment horizontal="right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right" vertical="center"/>
    </xf>
    <xf numFmtId="0" fontId="1" fillId="3" borderId="2" xfId="0" quotePrefix="1" applyFont="1" applyFill="1" applyBorder="1" applyAlignment="1">
      <alignment horizontal="center" vertical="center" wrapText="1"/>
    </xf>
    <xf numFmtId="0" fontId="1" fillId="3" borderId="3" xfId="0" quotePrefix="1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1104900</xdr:colOff>
      <xdr:row>0</xdr:row>
      <xdr:rowOff>177800</xdr:rowOff>
    </xdr:from>
    <xdr:to>
      <xdr:col>5</xdr:col>
      <xdr:colOff>419100</xdr:colOff>
      <xdr:row>2</xdr:row>
      <xdr:rowOff>88900</xdr:rowOff>
    </xdr:to>
    <xdr:pic>
      <xdr:nvPicPr>
        <xdr:cNvPr id="2" name="Picture 0">
          <a:extLst>
            <a:ext uri="{FF2B5EF4-FFF2-40B4-BE49-F238E27FC236}">
              <a16:creationId xmlns:a16="http://schemas.microsoft.com/office/drawing/2014/main" id="{3D603AF9-07A5-284A-A969-8E2167134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5100" y="177800"/>
          <a:ext cx="29210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802A6CF-791F-6A48-A667-5AB3BF8EB82C}" name="Table1" displayName="Table1" ref="E8:L43" totalsRowShown="0" headerRowDxfId="7" dataDxfId="6">
  <autoFilter ref="E8:L43" xr:uid="{A9A84FB2-881E-D04A-9D41-B05F7C01EA38}"/>
  <tableColumns count="8">
    <tableColumn id="1" xr3:uid="{C1D31134-7782-BF49-A997-2B2045B5E777}" name="Quanity"/>
    <tableColumn id="2" xr3:uid="{FCE6C6BC-D3D4-0648-B675-42D13C8680EA}" name="Item" dataDxfId="5"/>
    <tableColumn id="3" xr3:uid="{64DF1F4A-6312-114D-84E4-17E2FB240AEC}" name="lot #" dataDxfId="4"/>
    <tableColumn id="4" xr3:uid="{36FC281F-1841-B94C-A6F9-35645F514DBF}" name="exp. Date" dataDxfId="3"/>
    <tableColumn id="8" xr3:uid="{D71A9E0C-A61F-6D4C-ACFB-B48D41D48797}" name="Model #" dataDxfId="2"/>
    <tableColumn id="5" xr3:uid="{A8483862-9963-0245-A36B-BE91D9BD7AD7}" name="serial #" dataDxfId="1"/>
    <tableColumn id="6" xr3:uid="{D57FC553-856A-824C-835F-33E769B84ABD}" name="Brand name" dataDxfId="0"/>
    <tableColumn id="7" xr3:uid="{63F71917-959C-BD4D-A46E-B45FD3BF2188}" name="Manufacture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0"/>
  <sheetViews>
    <sheetView tabSelected="1" view="pageLayout" topLeftCell="A13" zoomScaleNormal="40" workbookViewId="0">
      <selection activeCell="G33" sqref="G33"/>
    </sheetView>
  </sheetViews>
  <sheetFormatPr baseColWidth="10" defaultColWidth="10.83203125" defaultRowHeight="16" x14ac:dyDescent="0.2"/>
  <cols>
    <col min="1" max="2" width="11.6640625" style="1" customWidth="1"/>
    <col min="3" max="3" width="14.33203125" style="1" customWidth="1"/>
    <col min="4" max="4" width="19.6640625" style="1" customWidth="1"/>
    <col min="5" max="5" width="27.6640625" style="1" customWidth="1"/>
    <col min="6" max="6" width="9.83203125" style="1" customWidth="1"/>
    <col min="7" max="7" width="10.83203125" style="1" customWidth="1"/>
    <col min="8" max="8" width="9.83203125" style="1" customWidth="1"/>
    <col min="9" max="9" width="26" style="1" customWidth="1"/>
    <col min="10" max="11" width="31.83203125" style="1" customWidth="1"/>
    <col min="12" max="12" width="20.1640625" style="1" customWidth="1"/>
    <col min="13" max="16384" width="10.83203125" style="1"/>
  </cols>
  <sheetData>
    <row r="1" spans="1:15" ht="34" customHeight="1" x14ac:dyDescent="0.2">
      <c r="A1" s="67"/>
      <c r="B1" s="68"/>
      <c r="C1" s="68"/>
      <c r="D1" s="68"/>
      <c r="E1" s="68"/>
      <c r="F1" s="68"/>
      <c r="G1" s="68"/>
      <c r="H1" s="68"/>
      <c r="I1" s="68"/>
      <c r="J1" s="2"/>
      <c r="K1" s="2"/>
      <c r="L1" s="2"/>
      <c r="M1" s="2"/>
      <c r="N1" s="2"/>
      <c r="O1" s="2"/>
    </row>
    <row r="2" spans="1:15" ht="29" customHeight="1" x14ac:dyDescent="0.2">
      <c r="A2" s="11"/>
      <c r="B2" s="12"/>
      <c r="C2" s="12"/>
      <c r="D2" s="12"/>
      <c r="E2" s="12"/>
      <c r="F2" s="12"/>
      <c r="G2" s="12"/>
      <c r="H2" s="12"/>
      <c r="I2" s="12"/>
      <c r="J2" s="2"/>
      <c r="K2" s="2"/>
      <c r="L2" s="2"/>
      <c r="M2" s="2"/>
      <c r="N2" s="2"/>
      <c r="O2" s="2"/>
    </row>
    <row r="3" spans="1:15" s="14" customFormat="1" ht="37" customHeight="1" x14ac:dyDescent="0.25">
      <c r="A3" s="70" t="s">
        <v>0</v>
      </c>
      <c r="B3" s="70"/>
      <c r="C3" s="70"/>
      <c r="D3" s="70"/>
      <c r="E3" s="70"/>
      <c r="F3" s="70"/>
      <c r="G3" s="70"/>
      <c r="H3" s="70"/>
      <c r="I3" s="70"/>
      <c r="J3" s="13"/>
      <c r="K3" s="13"/>
      <c r="L3" s="13"/>
      <c r="M3" s="13"/>
      <c r="N3" s="13"/>
      <c r="O3" s="13"/>
    </row>
    <row r="4" spans="1:15" ht="37" customHeight="1" x14ac:dyDescent="0.2">
      <c r="A4" s="71" t="s">
        <v>1</v>
      </c>
      <c r="B4" s="71"/>
      <c r="C4" s="11"/>
      <c r="D4" s="11"/>
      <c r="E4" s="11"/>
      <c r="F4" s="11"/>
      <c r="G4" s="11"/>
      <c r="H4" s="11"/>
      <c r="I4" s="11"/>
      <c r="J4" s="2"/>
      <c r="K4" s="2"/>
      <c r="L4" s="2"/>
      <c r="M4" s="2"/>
      <c r="N4" s="2"/>
      <c r="O4" s="2"/>
    </row>
    <row r="5" spans="1:15" ht="29" customHeight="1" x14ac:dyDescent="0.2">
      <c r="A5" s="69" t="s">
        <v>2</v>
      </c>
      <c r="B5" s="69"/>
      <c r="C5" s="69"/>
      <c r="D5" s="69"/>
      <c r="E5" s="69"/>
      <c r="F5" s="8"/>
      <c r="G5" s="9" t="s">
        <v>18</v>
      </c>
      <c r="H5" s="8"/>
      <c r="I5" s="11"/>
      <c r="J5" s="2"/>
      <c r="K5" s="2"/>
      <c r="L5" s="2"/>
      <c r="M5" s="2"/>
      <c r="N5" s="2"/>
      <c r="O5" s="2"/>
    </row>
    <row r="6" spans="1:15" ht="25" customHeight="1" x14ac:dyDescent="0.2">
      <c r="A6" s="69" t="s">
        <v>3</v>
      </c>
      <c r="B6" s="69"/>
      <c r="C6" s="15"/>
      <c r="D6" s="15"/>
      <c r="E6" s="15"/>
      <c r="F6" s="8"/>
      <c r="G6" s="9" t="s">
        <v>16</v>
      </c>
      <c r="H6" s="8"/>
      <c r="J6" s="2"/>
      <c r="K6" s="2"/>
      <c r="L6" s="2"/>
      <c r="M6" s="2"/>
      <c r="N6" s="2"/>
      <c r="O6" s="2"/>
    </row>
    <row r="7" spans="1:15" ht="29" customHeight="1" x14ac:dyDescent="0.2">
      <c r="A7" s="69" t="s">
        <v>17</v>
      </c>
      <c r="B7" s="69"/>
      <c r="C7" s="69"/>
      <c r="D7" s="10"/>
      <c r="E7" s="10"/>
      <c r="F7" s="8"/>
      <c r="G7" s="8"/>
      <c r="H7" s="8"/>
      <c r="I7" s="8"/>
      <c r="J7" s="2"/>
      <c r="K7" s="2"/>
      <c r="L7" s="2"/>
      <c r="M7" s="2"/>
      <c r="N7" s="2"/>
      <c r="O7" s="2"/>
    </row>
    <row r="8" spans="1:15" ht="64.25" customHeight="1" x14ac:dyDescent="0.2">
      <c r="A8" s="72" t="s">
        <v>4</v>
      </c>
      <c r="B8" s="73"/>
      <c r="C8" s="74" t="s">
        <v>5</v>
      </c>
      <c r="D8" s="75"/>
      <c r="E8" s="76"/>
      <c r="F8" s="7" t="s">
        <v>6</v>
      </c>
      <c r="G8" s="7" t="s">
        <v>7</v>
      </c>
      <c r="H8" s="72" t="s">
        <v>8</v>
      </c>
      <c r="I8" s="73"/>
      <c r="J8" s="19" t="s">
        <v>11</v>
      </c>
      <c r="K8" s="18" t="s">
        <v>9</v>
      </c>
    </row>
    <row r="9" spans="1:15" ht="22" customHeight="1" x14ac:dyDescent="0.2">
      <c r="A9" s="40">
        <v>1</v>
      </c>
      <c r="B9" s="40" t="s">
        <v>21</v>
      </c>
      <c r="C9" s="41">
        <v>4</v>
      </c>
      <c r="D9" s="65" t="s">
        <v>22</v>
      </c>
      <c r="E9" s="66"/>
      <c r="F9" s="42">
        <v>590</v>
      </c>
      <c r="G9" s="40">
        <v>575</v>
      </c>
      <c r="H9" s="65" t="s">
        <v>40</v>
      </c>
      <c r="I9" s="66"/>
      <c r="J9" s="1" t="s">
        <v>43</v>
      </c>
      <c r="K9" s="23" t="s">
        <v>12</v>
      </c>
    </row>
    <row r="10" spans="1:15" ht="21.5" customHeight="1" x14ac:dyDescent="0.2">
      <c r="A10" s="43">
        <v>1</v>
      </c>
      <c r="B10" s="43" t="s">
        <v>21</v>
      </c>
      <c r="C10" s="44"/>
      <c r="D10" s="55" t="s">
        <v>23</v>
      </c>
      <c r="E10" s="56"/>
      <c r="F10" s="45">
        <v>530</v>
      </c>
      <c r="G10" s="43">
        <v>515</v>
      </c>
      <c r="H10" s="55" t="s">
        <v>40</v>
      </c>
      <c r="I10" s="56"/>
      <c r="J10" s="1" t="s">
        <v>43</v>
      </c>
      <c r="K10" s="26" t="s">
        <v>14</v>
      </c>
    </row>
    <row r="11" spans="1:15" ht="21.5" customHeight="1" x14ac:dyDescent="0.2">
      <c r="A11" s="40">
        <v>1</v>
      </c>
      <c r="B11" s="40" t="s">
        <v>21</v>
      </c>
      <c r="C11" s="41">
        <v>4</v>
      </c>
      <c r="D11" s="65" t="s">
        <v>22</v>
      </c>
      <c r="E11" s="66"/>
      <c r="F11" s="42">
        <v>350</v>
      </c>
      <c r="G11" s="40">
        <v>335</v>
      </c>
      <c r="H11" s="65" t="s">
        <v>40</v>
      </c>
      <c r="I11" s="66"/>
      <c r="J11" s="1" t="s">
        <v>43</v>
      </c>
      <c r="K11" s="28" t="s">
        <v>13</v>
      </c>
    </row>
    <row r="12" spans="1:15" ht="21.5" customHeight="1" x14ac:dyDescent="0.2">
      <c r="A12" s="43">
        <v>1</v>
      </c>
      <c r="B12" s="43" t="s">
        <v>21</v>
      </c>
      <c r="C12" s="44"/>
      <c r="D12" s="55" t="s">
        <v>24</v>
      </c>
      <c r="E12" s="56"/>
      <c r="F12" s="45">
        <v>420</v>
      </c>
      <c r="G12" s="43">
        <v>405</v>
      </c>
      <c r="H12" s="55" t="s">
        <v>40</v>
      </c>
      <c r="I12" s="56"/>
      <c r="J12" s="1" t="s">
        <v>43</v>
      </c>
      <c r="K12" s="39" t="s">
        <v>15</v>
      </c>
    </row>
    <row r="13" spans="1:15" ht="21.5" customHeight="1" x14ac:dyDescent="0.2">
      <c r="A13" s="43">
        <v>1</v>
      </c>
      <c r="B13" s="43" t="s">
        <v>21</v>
      </c>
      <c r="C13" s="44"/>
      <c r="D13" s="55" t="s">
        <v>25</v>
      </c>
      <c r="E13" s="56"/>
      <c r="F13" s="43">
        <v>410</v>
      </c>
      <c r="G13" s="43">
        <v>395</v>
      </c>
      <c r="H13" s="55" t="s">
        <v>40</v>
      </c>
      <c r="I13" s="56"/>
      <c r="J13" s="1" t="s">
        <v>43</v>
      </c>
      <c r="K13" s="22"/>
    </row>
    <row r="14" spans="1:15" ht="21.5" customHeight="1" x14ac:dyDescent="0.2">
      <c r="A14" s="34">
        <v>1</v>
      </c>
      <c r="B14" s="34" t="s">
        <v>21</v>
      </c>
      <c r="C14" s="35">
        <v>1285</v>
      </c>
      <c r="D14" s="53" t="s">
        <v>31</v>
      </c>
      <c r="E14" s="54"/>
      <c r="F14" s="36">
        <v>550</v>
      </c>
      <c r="G14" s="34">
        <v>535</v>
      </c>
      <c r="H14" s="53">
        <v>23432</v>
      </c>
      <c r="I14" s="54"/>
      <c r="K14" s="22"/>
    </row>
    <row r="15" spans="1:15" ht="21.5" customHeight="1" x14ac:dyDescent="0.2">
      <c r="A15" s="34">
        <v>1</v>
      </c>
      <c r="B15" s="34" t="s">
        <v>21</v>
      </c>
      <c r="C15" s="35">
        <v>1286</v>
      </c>
      <c r="D15" s="53" t="s">
        <v>32</v>
      </c>
      <c r="E15" s="54"/>
      <c r="F15" s="36">
        <v>600</v>
      </c>
      <c r="G15" s="34">
        <v>585</v>
      </c>
      <c r="H15" s="53">
        <v>23487</v>
      </c>
      <c r="I15" s="54"/>
      <c r="L15" s="22"/>
    </row>
    <row r="16" spans="1:15" ht="21.5" customHeight="1" x14ac:dyDescent="0.2">
      <c r="A16" s="36"/>
      <c r="B16" s="37"/>
      <c r="C16" s="35">
        <v>705</v>
      </c>
      <c r="D16" s="53" t="s">
        <v>31</v>
      </c>
      <c r="E16" s="54"/>
      <c r="F16" s="36"/>
      <c r="G16" s="34"/>
      <c r="H16" s="53">
        <v>23486</v>
      </c>
      <c r="I16" s="54"/>
      <c r="L16" s="22"/>
    </row>
    <row r="17" spans="1:10" ht="23" customHeight="1" x14ac:dyDescent="0.2">
      <c r="A17" s="34">
        <v>1</v>
      </c>
      <c r="B17" s="34" t="s">
        <v>21</v>
      </c>
      <c r="C17" s="35">
        <v>257</v>
      </c>
      <c r="D17" s="53" t="s">
        <v>33</v>
      </c>
      <c r="E17" s="54"/>
      <c r="F17" s="36">
        <v>360</v>
      </c>
      <c r="G17" s="34">
        <v>345</v>
      </c>
      <c r="H17" s="53">
        <v>23503</v>
      </c>
      <c r="I17" s="54"/>
    </row>
    <row r="18" spans="1:10" ht="22" customHeight="1" x14ac:dyDescent="0.2">
      <c r="A18" s="36"/>
      <c r="B18" s="37"/>
      <c r="C18" s="35">
        <v>50</v>
      </c>
      <c r="D18" s="53" t="s">
        <v>34</v>
      </c>
      <c r="E18" s="54"/>
      <c r="F18" s="35"/>
      <c r="G18" s="38"/>
      <c r="H18" s="53">
        <v>23504</v>
      </c>
      <c r="I18" s="54"/>
    </row>
    <row r="19" spans="1:10" ht="22" customHeight="1" x14ac:dyDescent="0.2">
      <c r="A19" s="36"/>
      <c r="B19" s="37"/>
      <c r="C19" s="35">
        <v>45</v>
      </c>
      <c r="D19" s="53" t="s">
        <v>35</v>
      </c>
      <c r="E19" s="54"/>
      <c r="F19" s="36"/>
      <c r="G19" s="34"/>
      <c r="H19" s="53">
        <v>23505</v>
      </c>
      <c r="I19" s="54"/>
    </row>
    <row r="20" spans="1:10" ht="22" customHeight="1" x14ac:dyDescent="0.2">
      <c r="A20" s="36"/>
      <c r="B20" s="37"/>
      <c r="C20" s="35">
        <v>397</v>
      </c>
      <c r="D20" s="53" t="s">
        <v>32</v>
      </c>
      <c r="E20" s="54"/>
      <c r="F20" s="36"/>
      <c r="G20" s="34"/>
      <c r="H20" s="53">
        <v>23506</v>
      </c>
      <c r="I20" s="54"/>
    </row>
    <row r="21" spans="1:10" ht="22" customHeight="1" x14ac:dyDescent="0.2">
      <c r="A21" s="36"/>
      <c r="B21" s="37"/>
      <c r="C21" s="35">
        <v>26</v>
      </c>
      <c r="D21" s="53" t="s">
        <v>37</v>
      </c>
      <c r="E21" s="54"/>
      <c r="F21" s="36"/>
      <c r="G21" s="34"/>
      <c r="H21" s="53">
        <v>23507</v>
      </c>
      <c r="I21" s="54"/>
    </row>
    <row r="22" spans="1:10" ht="22" customHeight="1" x14ac:dyDescent="0.2">
      <c r="A22" s="36"/>
      <c r="B22" s="37"/>
      <c r="C22" s="35">
        <v>53</v>
      </c>
      <c r="D22" s="53" t="s">
        <v>36</v>
      </c>
      <c r="E22" s="54"/>
      <c r="F22" s="36"/>
      <c r="G22" s="34"/>
      <c r="H22" s="53">
        <v>23508</v>
      </c>
      <c r="I22" s="54"/>
    </row>
    <row r="23" spans="1:10" ht="22" customHeight="1" x14ac:dyDescent="0.2">
      <c r="A23" s="30">
        <v>6</v>
      </c>
      <c r="B23" s="31" t="s">
        <v>19</v>
      </c>
      <c r="C23" s="32">
        <v>6</v>
      </c>
      <c r="D23" s="51" t="s">
        <v>20</v>
      </c>
      <c r="E23" s="52"/>
      <c r="F23" s="30">
        <v>225</v>
      </c>
      <c r="G23" s="33">
        <v>225</v>
      </c>
      <c r="H23" s="51">
        <v>23579</v>
      </c>
      <c r="I23" s="52"/>
      <c r="J23" s="1" t="s">
        <v>44</v>
      </c>
    </row>
    <row r="24" spans="1:10" ht="22" customHeight="1" x14ac:dyDescent="0.2">
      <c r="A24" s="30">
        <v>7</v>
      </c>
      <c r="B24" s="31" t="s">
        <v>19</v>
      </c>
      <c r="C24" s="32">
        <v>7</v>
      </c>
      <c r="D24" s="51" t="s">
        <v>26</v>
      </c>
      <c r="E24" s="52"/>
      <c r="F24" s="30">
        <v>490</v>
      </c>
      <c r="G24" s="33">
        <v>490</v>
      </c>
      <c r="H24" s="51">
        <v>23417</v>
      </c>
      <c r="I24" s="52"/>
      <c r="J24" s="1" t="s">
        <v>44</v>
      </c>
    </row>
    <row r="25" spans="1:10" ht="22" customHeight="1" x14ac:dyDescent="0.2">
      <c r="A25" s="30">
        <v>3</v>
      </c>
      <c r="B25" s="31" t="s">
        <v>19</v>
      </c>
      <c r="C25" s="32">
        <v>3</v>
      </c>
      <c r="D25" s="51" t="s">
        <v>27</v>
      </c>
      <c r="E25" s="52"/>
      <c r="F25" s="30">
        <v>300</v>
      </c>
      <c r="G25" s="33">
        <v>300</v>
      </c>
      <c r="H25" s="51">
        <v>23424</v>
      </c>
      <c r="I25" s="52"/>
      <c r="J25" s="1" t="s">
        <v>44</v>
      </c>
    </row>
    <row r="26" spans="1:10" ht="22" customHeight="1" x14ac:dyDescent="0.2">
      <c r="A26" s="30">
        <v>4</v>
      </c>
      <c r="B26" s="31" t="s">
        <v>19</v>
      </c>
      <c r="C26" s="32">
        <v>4</v>
      </c>
      <c r="D26" s="51" t="s">
        <v>28</v>
      </c>
      <c r="E26" s="52"/>
      <c r="F26" s="30">
        <v>80</v>
      </c>
      <c r="G26" s="33">
        <v>80</v>
      </c>
      <c r="H26" s="50">
        <v>23418</v>
      </c>
      <c r="I26" s="50"/>
      <c r="J26" s="1" t="s">
        <v>44</v>
      </c>
    </row>
    <row r="27" spans="1:10" ht="22" customHeight="1" x14ac:dyDescent="0.2">
      <c r="A27" s="30">
        <v>8</v>
      </c>
      <c r="B27" s="31" t="s">
        <v>19</v>
      </c>
      <c r="C27" s="32">
        <v>8</v>
      </c>
      <c r="D27" s="51" t="s">
        <v>29</v>
      </c>
      <c r="E27" s="52"/>
      <c r="F27" s="30">
        <v>560</v>
      </c>
      <c r="G27" s="33">
        <v>560</v>
      </c>
      <c r="H27" s="50">
        <v>23420</v>
      </c>
      <c r="I27" s="50"/>
      <c r="J27" s="1" t="s">
        <v>44</v>
      </c>
    </row>
    <row r="28" spans="1:10" ht="22" customHeight="1" x14ac:dyDescent="0.2">
      <c r="A28" s="30">
        <v>8</v>
      </c>
      <c r="B28" s="31" t="s">
        <v>19</v>
      </c>
      <c r="C28" s="32">
        <v>8</v>
      </c>
      <c r="D28" s="51" t="s">
        <v>30</v>
      </c>
      <c r="E28" s="52"/>
      <c r="F28" s="30">
        <v>400</v>
      </c>
      <c r="G28" s="33">
        <v>400</v>
      </c>
      <c r="H28" s="50">
        <v>23419</v>
      </c>
      <c r="I28" s="50"/>
      <c r="J28" s="1" t="s">
        <v>44</v>
      </c>
    </row>
    <row r="29" spans="1:10" ht="22" customHeight="1" x14ac:dyDescent="0.2">
      <c r="A29" s="30">
        <v>72</v>
      </c>
      <c r="B29" s="31" t="s">
        <v>19</v>
      </c>
      <c r="C29" s="32">
        <v>72</v>
      </c>
      <c r="D29" s="63" t="s">
        <v>38</v>
      </c>
      <c r="E29" s="64"/>
      <c r="F29" s="30">
        <v>2160</v>
      </c>
      <c r="G29" s="33">
        <v>2160</v>
      </c>
      <c r="H29" s="50">
        <v>23577</v>
      </c>
      <c r="I29" s="50"/>
      <c r="J29" s="1" t="s">
        <v>44</v>
      </c>
    </row>
    <row r="30" spans="1:10" ht="22" customHeight="1" x14ac:dyDescent="0.2">
      <c r="A30" s="30">
        <v>55</v>
      </c>
      <c r="B30" s="31" t="s">
        <v>19</v>
      </c>
      <c r="C30" s="32">
        <v>40</v>
      </c>
      <c r="D30" s="51" t="s">
        <v>39</v>
      </c>
      <c r="E30" s="52"/>
      <c r="F30" s="30">
        <v>400</v>
      </c>
      <c r="G30" s="33">
        <v>400</v>
      </c>
      <c r="H30" s="50">
        <v>23578</v>
      </c>
      <c r="I30" s="50"/>
      <c r="J30" s="1" t="s">
        <v>44</v>
      </c>
    </row>
    <row r="31" spans="1:10" ht="22" customHeight="1" x14ac:dyDescent="0.2">
      <c r="A31" s="30">
        <v>47</v>
      </c>
      <c r="B31" s="31" t="s">
        <v>19</v>
      </c>
      <c r="C31" s="32">
        <v>47</v>
      </c>
      <c r="D31" s="51" t="s">
        <v>41</v>
      </c>
      <c r="E31" s="52"/>
      <c r="F31" s="30">
        <v>1410</v>
      </c>
      <c r="G31" s="33">
        <v>1410</v>
      </c>
      <c r="H31" s="50">
        <v>23310</v>
      </c>
      <c r="I31" s="50"/>
      <c r="J31" s="1" t="s">
        <v>44</v>
      </c>
    </row>
    <row r="32" spans="1:10" ht="22" customHeight="1" x14ac:dyDescent="0.2">
      <c r="A32" s="30">
        <v>6</v>
      </c>
      <c r="B32" s="31" t="s">
        <v>19</v>
      </c>
      <c r="C32" s="32">
        <v>6</v>
      </c>
      <c r="D32" s="51" t="s">
        <v>42</v>
      </c>
      <c r="E32" s="52"/>
      <c r="F32" s="30">
        <v>120</v>
      </c>
      <c r="G32" s="33">
        <v>120</v>
      </c>
      <c r="H32" s="50" t="s">
        <v>45</v>
      </c>
      <c r="I32" s="50"/>
      <c r="J32" s="1" t="s">
        <v>44</v>
      </c>
    </row>
    <row r="33" spans="1:10" ht="22" customHeight="1" x14ac:dyDescent="0.2">
      <c r="A33" s="24"/>
      <c r="B33" s="25"/>
      <c r="C33" s="29"/>
      <c r="D33" s="48"/>
      <c r="E33" s="49"/>
      <c r="F33" s="24"/>
      <c r="G33" s="27"/>
      <c r="H33" s="47"/>
      <c r="I33" s="47"/>
      <c r="J33" s="21"/>
    </row>
    <row r="34" spans="1:10" ht="22" customHeight="1" x14ac:dyDescent="0.2">
      <c r="A34" s="24"/>
      <c r="B34" s="25"/>
      <c r="C34" s="29"/>
      <c r="D34" s="48"/>
      <c r="E34" s="49"/>
      <c r="F34" s="24"/>
      <c r="G34" s="27"/>
      <c r="H34" s="47"/>
      <c r="I34" s="47"/>
      <c r="J34" s="21"/>
    </row>
    <row r="35" spans="1:10" ht="19" customHeight="1" x14ac:dyDescent="0.2">
      <c r="A35" s="59" t="s">
        <v>10</v>
      </c>
      <c r="B35" s="59"/>
      <c r="C35" s="59"/>
      <c r="D35" s="59"/>
      <c r="E35" s="60"/>
      <c r="F35" s="6">
        <f>SUM(F9:F34)</f>
        <v>9955</v>
      </c>
      <c r="G35" s="6">
        <f>SUM(G9:G34)</f>
        <v>9835</v>
      </c>
      <c r="H35" s="61"/>
      <c r="I35" s="62"/>
      <c r="J35" s="20"/>
    </row>
    <row r="36" spans="1:10" ht="19" customHeight="1" x14ac:dyDescent="0.2">
      <c r="A36" s="4" t="s">
        <v>46</v>
      </c>
      <c r="B36" s="16"/>
      <c r="C36" s="4" t="s">
        <v>47</v>
      </c>
      <c r="D36" s="17"/>
      <c r="E36" s="5"/>
      <c r="F36" s="5"/>
      <c r="G36" s="5"/>
      <c r="H36" s="57"/>
      <c r="I36" s="58"/>
      <c r="J36" s="20"/>
    </row>
    <row r="37" spans="1:10" ht="19" customHeight="1" x14ac:dyDescent="0.2">
      <c r="J37" s="20"/>
    </row>
    <row r="38" spans="1:10" ht="19" customHeight="1" x14ac:dyDescent="0.2">
      <c r="J38" s="20"/>
    </row>
    <row r="39" spans="1:10" ht="19" customHeight="1" x14ac:dyDescent="0.2">
      <c r="D39" s="3"/>
      <c r="E39" s="3"/>
      <c r="J39" s="20"/>
    </row>
    <row r="40" spans="1:10" ht="19" customHeight="1" x14ac:dyDescent="0.2">
      <c r="J40" s="20"/>
    </row>
    <row r="41" spans="1:10" ht="19" customHeight="1" x14ac:dyDescent="0.2">
      <c r="J41" s="20"/>
    </row>
    <row r="42" spans="1:10" ht="19" customHeight="1" x14ac:dyDescent="0.2">
      <c r="J42" s="20"/>
    </row>
    <row r="43" spans="1:10" ht="19" customHeight="1" x14ac:dyDescent="0.2">
      <c r="J43" s="20"/>
    </row>
    <row r="44" spans="1:10" ht="19" customHeight="1" x14ac:dyDescent="0.2">
      <c r="J44" s="20"/>
    </row>
    <row r="45" spans="1:10" ht="19" customHeight="1" x14ac:dyDescent="0.2">
      <c r="J45" s="20"/>
    </row>
    <row r="46" spans="1:10" ht="19" customHeight="1" x14ac:dyDescent="0.2">
      <c r="J46" s="20"/>
    </row>
    <row r="47" spans="1:10" ht="19" customHeight="1" x14ac:dyDescent="0.2">
      <c r="J47" s="20"/>
    </row>
    <row r="48" spans="1:10" ht="19" customHeight="1" x14ac:dyDescent="0.2">
      <c r="J48" s="20"/>
    </row>
    <row r="49" spans="10:10" ht="19" customHeight="1" x14ac:dyDescent="0.2">
      <c r="J49" s="20"/>
    </row>
    <row r="50" spans="10:10" ht="19" customHeight="1" x14ac:dyDescent="0.2">
      <c r="J50" s="20"/>
    </row>
    <row r="51" spans="10:10" ht="19" customHeight="1" x14ac:dyDescent="0.2">
      <c r="J51" s="20"/>
    </row>
    <row r="52" spans="10:10" ht="19" customHeight="1" x14ac:dyDescent="0.2"/>
    <row r="53" spans="10:10" ht="19" customHeight="1" x14ac:dyDescent="0.2"/>
    <row r="54" spans="10:10" ht="19" customHeight="1" x14ac:dyDescent="0.2"/>
    <row r="55" spans="10:10" ht="19" customHeight="1" x14ac:dyDescent="0.2"/>
    <row r="56" spans="10:10" ht="19" customHeight="1" x14ac:dyDescent="0.2"/>
    <row r="57" spans="10:10" ht="19" customHeight="1" x14ac:dyDescent="0.2"/>
    <row r="58" spans="10:10" ht="19" customHeight="1" x14ac:dyDescent="0.2"/>
    <row r="59" spans="10:10" ht="19" customHeight="1" x14ac:dyDescent="0.2">
      <c r="J59" s="20"/>
    </row>
    <row r="60" spans="10:10" ht="19" customHeight="1" x14ac:dyDescent="0.2"/>
    <row r="61" spans="10:10" ht="19" customHeight="1" x14ac:dyDescent="0.2"/>
    <row r="62" spans="10:10" ht="19" customHeight="1" x14ac:dyDescent="0.2">
      <c r="J62" s="20"/>
    </row>
    <row r="63" spans="10:10" ht="19" customHeight="1" x14ac:dyDescent="0.2"/>
    <row r="64" spans="10:10" ht="19" customHeight="1" x14ac:dyDescent="0.2">
      <c r="J64" s="20"/>
    </row>
    <row r="65" spans="10:10" ht="21.5" customHeight="1" x14ac:dyDescent="0.2">
      <c r="J65" s="20"/>
    </row>
    <row r="66" spans="10:10" x14ac:dyDescent="0.2">
      <c r="J66" s="20"/>
    </row>
    <row r="67" spans="10:10" x14ac:dyDescent="0.2">
      <c r="J67" s="20"/>
    </row>
    <row r="68" spans="10:10" x14ac:dyDescent="0.2">
      <c r="J68" s="20"/>
    </row>
    <row r="69" spans="10:10" x14ac:dyDescent="0.2">
      <c r="J69" s="20"/>
    </row>
    <row r="70" spans="10:10" x14ac:dyDescent="0.2">
      <c r="J70" s="20"/>
    </row>
  </sheetData>
  <mergeCells count="64">
    <mergeCell ref="A1:I1"/>
    <mergeCell ref="A7:C7"/>
    <mergeCell ref="A3:I3"/>
    <mergeCell ref="A4:B4"/>
    <mergeCell ref="D15:E15"/>
    <mergeCell ref="H15:I15"/>
    <mergeCell ref="H13:I13"/>
    <mergeCell ref="A5:E5"/>
    <mergeCell ref="A6:B6"/>
    <mergeCell ref="D11:E11"/>
    <mergeCell ref="H12:I12"/>
    <mergeCell ref="A8:B8"/>
    <mergeCell ref="C8:E8"/>
    <mergeCell ref="H8:I8"/>
    <mergeCell ref="H10:I10"/>
    <mergeCell ref="D14:E14"/>
    <mergeCell ref="D9:E9"/>
    <mergeCell ref="H9:I9"/>
    <mergeCell ref="D10:E10"/>
    <mergeCell ref="H11:I11"/>
    <mergeCell ref="D24:E24"/>
    <mergeCell ref="D18:E18"/>
    <mergeCell ref="H14:I14"/>
    <mergeCell ref="D23:E23"/>
    <mergeCell ref="D19:E19"/>
    <mergeCell ref="D22:E22"/>
    <mergeCell ref="H22:I22"/>
    <mergeCell ref="H16:I16"/>
    <mergeCell ref="D16:E16"/>
    <mergeCell ref="D12:E12"/>
    <mergeCell ref="D13:E13"/>
    <mergeCell ref="H36:I36"/>
    <mergeCell ref="A35:E35"/>
    <mergeCell ref="H35:I35"/>
    <mergeCell ref="D25:E25"/>
    <mergeCell ref="D27:E27"/>
    <mergeCell ref="D26:E26"/>
    <mergeCell ref="D28:E28"/>
    <mergeCell ref="D29:E29"/>
    <mergeCell ref="D30:E30"/>
    <mergeCell ref="D31:E31"/>
    <mergeCell ref="D32:E32"/>
    <mergeCell ref="D33:E33"/>
    <mergeCell ref="D21:E21"/>
    <mergeCell ref="D17:E17"/>
    <mergeCell ref="H17:I17"/>
    <mergeCell ref="H23:I23"/>
    <mergeCell ref="D20:E20"/>
    <mergeCell ref="H20:I20"/>
    <mergeCell ref="H21:I21"/>
    <mergeCell ref="H19:I19"/>
    <mergeCell ref="H18:I18"/>
    <mergeCell ref="H24:I24"/>
    <mergeCell ref="H25:I25"/>
    <mergeCell ref="H26:I26"/>
    <mergeCell ref="H27:I27"/>
    <mergeCell ref="H28:I28"/>
    <mergeCell ref="H34:I34"/>
    <mergeCell ref="D34:E34"/>
    <mergeCell ref="H29:I29"/>
    <mergeCell ref="H30:I30"/>
    <mergeCell ref="H31:I31"/>
    <mergeCell ref="H32:I32"/>
    <mergeCell ref="H33:I33"/>
  </mergeCells>
  <pageMargins left="0.86499999999999999" right="0.7" top="0.75" bottom="0.75" header="0.3" footer="0.3"/>
  <pageSetup scale="3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186DE-55A0-0846-AFD0-CA96623AA18C}">
  <dimension ref="E4:L40"/>
  <sheetViews>
    <sheetView workbookViewId="0">
      <selection activeCell="E41" sqref="E41"/>
    </sheetView>
  </sheetViews>
  <sheetFormatPr baseColWidth="10" defaultRowHeight="16" x14ac:dyDescent="0.2"/>
  <cols>
    <col min="5" max="5" width="10.83203125" customWidth="1"/>
    <col min="6" max="6" width="18.5" style="46" customWidth="1"/>
    <col min="7" max="7" width="14.83203125" style="46" customWidth="1"/>
    <col min="8" max="8" width="10.83203125" style="46"/>
    <col min="9" max="9" width="15" style="46" customWidth="1"/>
    <col min="10" max="10" width="15.33203125" style="46" customWidth="1"/>
    <col min="11" max="11" width="16.6640625" style="46" customWidth="1"/>
    <col min="12" max="12" width="20.1640625" customWidth="1"/>
  </cols>
  <sheetData>
    <row r="4" spans="5:12" x14ac:dyDescent="0.2">
      <c r="E4" t="s">
        <v>134</v>
      </c>
    </row>
    <row r="8" spans="5:12" ht="17" x14ac:dyDescent="0.2">
      <c r="E8" t="s">
        <v>133</v>
      </c>
      <c r="F8" s="46" t="s">
        <v>132</v>
      </c>
      <c r="G8" s="46" t="s">
        <v>131</v>
      </c>
      <c r="H8" s="46" t="s">
        <v>130</v>
      </c>
      <c r="I8" s="46" t="s">
        <v>129</v>
      </c>
      <c r="J8" s="46" t="s">
        <v>128</v>
      </c>
      <c r="K8" s="46" t="s">
        <v>127</v>
      </c>
      <c r="L8" t="s">
        <v>126</v>
      </c>
    </row>
    <row r="9" spans="5:12" ht="17" x14ac:dyDescent="0.2">
      <c r="E9">
        <v>17</v>
      </c>
      <c r="F9" s="46" t="s">
        <v>125</v>
      </c>
      <c r="G9" s="46">
        <v>2222</v>
      </c>
      <c r="H9" s="46" t="s">
        <v>111</v>
      </c>
      <c r="I9" s="46" t="s">
        <v>111</v>
      </c>
      <c r="J9" s="46" t="s">
        <v>111</v>
      </c>
      <c r="K9" s="46" t="s">
        <v>124</v>
      </c>
      <c r="L9" t="s">
        <v>123</v>
      </c>
    </row>
    <row r="10" spans="5:12" s="1" customFormat="1" ht="34" x14ac:dyDescent="0.2">
      <c r="E10" s="1">
        <v>19</v>
      </c>
      <c r="F10" s="22" t="s">
        <v>122</v>
      </c>
      <c r="G10" s="22" t="s">
        <v>121</v>
      </c>
      <c r="H10" s="22" t="s">
        <v>111</v>
      </c>
      <c r="I10" s="22" t="s">
        <v>111</v>
      </c>
      <c r="J10" s="22" t="s">
        <v>111</v>
      </c>
      <c r="K10" s="22" t="s">
        <v>120</v>
      </c>
      <c r="L10" s="1" t="s">
        <v>119</v>
      </c>
    </row>
    <row r="11" spans="5:12" ht="34" x14ac:dyDescent="0.2">
      <c r="E11">
        <v>79</v>
      </c>
      <c r="F11" s="46" t="s">
        <v>118</v>
      </c>
      <c r="G11" s="46" t="s">
        <v>45</v>
      </c>
      <c r="H11" s="46" t="s">
        <v>111</v>
      </c>
      <c r="I11" s="46" t="s">
        <v>111</v>
      </c>
      <c r="J11" s="46" t="s">
        <v>111</v>
      </c>
      <c r="K11" s="46" t="s">
        <v>107</v>
      </c>
      <c r="L11" t="s">
        <v>107</v>
      </c>
    </row>
    <row r="12" spans="5:12" ht="17" x14ac:dyDescent="0.2">
      <c r="E12">
        <v>36</v>
      </c>
      <c r="F12" s="46" t="s">
        <v>117</v>
      </c>
      <c r="I12" s="46" t="s">
        <v>116</v>
      </c>
      <c r="J12" s="46" t="s">
        <v>111</v>
      </c>
      <c r="K12" s="46" t="s">
        <v>115</v>
      </c>
      <c r="L12" t="s">
        <v>114</v>
      </c>
    </row>
    <row r="13" spans="5:12" ht="17" x14ac:dyDescent="0.2">
      <c r="E13">
        <v>4</v>
      </c>
      <c r="F13" s="46" t="s">
        <v>113</v>
      </c>
      <c r="G13" s="46" t="s">
        <v>45</v>
      </c>
      <c r="H13" s="46" t="s">
        <v>111</v>
      </c>
      <c r="I13" s="46" t="s">
        <v>45</v>
      </c>
      <c r="J13" s="46" t="s">
        <v>111</v>
      </c>
      <c r="K13" s="46" t="s">
        <v>107</v>
      </c>
      <c r="L13" t="s">
        <v>107</v>
      </c>
    </row>
    <row r="14" spans="5:12" ht="17" x14ac:dyDescent="0.2">
      <c r="E14">
        <v>5</v>
      </c>
      <c r="F14" s="46" t="s">
        <v>112</v>
      </c>
      <c r="G14" s="46" t="s">
        <v>45</v>
      </c>
      <c r="H14" s="46" t="s">
        <v>111</v>
      </c>
      <c r="I14" s="46" t="s">
        <v>111</v>
      </c>
      <c r="J14" s="46" t="s">
        <v>111</v>
      </c>
      <c r="K14" s="46" t="s">
        <v>107</v>
      </c>
      <c r="L14" t="s">
        <v>107</v>
      </c>
    </row>
    <row r="15" spans="5:12" ht="17" x14ac:dyDescent="0.2">
      <c r="E15">
        <v>10</v>
      </c>
      <c r="F15" s="46" t="s">
        <v>110</v>
      </c>
      <c r="G15" s="46" t="s">
        <v>107</v>
      </c>
      <c r="H15" s="46" t="s">
        <v>107</v>
      </c>
      <c r="I15" s="46" t="s">
        <v>107</v>
      </c>
      <c r="J15" s="46" t="s">
        <v>107</v>
      </c>
      <c r="K15" s="46" t="s">
        <v>109</v>
      </c>
      <c r="L15" t="s">
        <v>109</v>
      </c>
    </row>
    <row r="16" spans="5:12" ht="17" x14ac:dyDescent="0.2">
      <c r="E16">
        <v>10</v>
      </c>
      <c r="F16" s="46" t="s">
        <v>108</v>
      </c>
      <c r="G16" s="46" t="s">
        <v>107</v>
      </c>
      <c r="H16" s="46" t="s">
        <v>107</v>
      </c>
      <c r="I16" s="46" t="s">
        <v>107</v>
      </c>
      <c r="J16" s="46" t="s">
        <v>107</v>
      </c>
      <c r="K16" s="46" t="s">
        <v>106</v>
      </c>
      <c r="L16" t="s">
        <v>97</v>
      </c>
    </row>
    <row r="17" spans="5:12" ht="17" x14ac:dyDescent="0.2">
      <c r="E17">
        <v>1</v>
      </c>
      <c r="F17" s="46" t="s">
        <v>105</v>
      </c>
      <c r="K17" s="46" t="s">
        <v>104</v>
      </c>
      <c r="L17" t="s">
        <v>104</v>
      </c>
    </row>
    <row r="18" spans="5:12" ht="17" x14ac:dyDescent="0.2">
      <c r="E18">
        <v>1</v>
      </c>
      <c r="F18" s="46" t="s">
        <v>50</v>
      </c>
    </row>
    <row r="19" spans="5:12" ht="17" x14ac:dyDescent="0.2">
      <c r="F19" s="46" t="s">
        <v>103</v>
      </c>
      <c r="K19" s="46" t="s">
        <v>102</v>
      </c>
      <c r="L19" t="s">
        <v>101</v>
      </c>
    </row>
    <row r="20" spans="5:12" ht="17" x14ac:dyDescent="0.2">
      <c r="E20" t="s">
        <v>100</v>
      </c>
      <c r="F20" s="46" t="s">
        <v>99</v>
      </c>
      <c r="G20" s="46" t="s">
        <v>98</v>
      </c>
      <c r="K20" s="46" t="s">
        <v>97</v>
      </c>
      <c r="L20" t="s">
        <v>97</v>
      </c>
    </row>
    <row r="21" spans="5:12" x14ac:dyDescent="0.2">
      <c r="E21">
        <v>33</v>
      </c>
    </row>
    <row r="22" spans="5:12" ht="17" x14ac:dyDescent="0.2">
      <c r="E22">
        <v>1</v>
      </c>
      <c r="F22" s="46" t="s">
        <v>96</v>
      </c>
    </row>
    <row r="23" spans="5:12" ht="17" x14ac:dyDescent="0.2">
      <c r="E23" t="s">
        <v>95</v>
      </c>
      <c r="F23" s="46" t="s">
        <v>94</v>
      </c>
    </row>
    <row r="24" spans="5:12" ht="17" x14ac:dyDescent="0.2">
      <c r="E24">
        <v>1</v>
      </c>
      <c r="F24" s="46" t="s">
        <v>93</v>
      </c>
      <c r="J24" s="46">
        <v>653250</v>
      </c>
      <c r="K24" s="46" t="s">
        <v>92</v>
      </c>
      <c r="L24" t="s">
        <v>91</v>
      </c>
    </row>
    <row r="25" spans="5:12" ht="17" x14ac:dyDescent="0.2">
      <c r="E25">
        <v>9</v>
      </c>
      <c r="F25" s="46" t="s">
        <v>90</v>
      </c>
      <c r="I25" s="46" t="s">
        <v>89</v>
      </c>
      <c r="J25" s="46" t="s">
        <v>88</v>
      </c>
      <c r="K25" s="46" t="s">
        <v>87</v>
      </c>
      <c r="L25" t="s">
        <v>86</v>
      </c>
    </row>
    <row r="26" spans="5:12" ht="34" x14ac:dyDescent="0.2">
      <c r="E26">
        <v>2</v>
      </c>
      <c r="F26" s="46" t="s">
        <v>85</v>
      </c>
    </row>
    <row r="27" spans="5:12" ht="17" x14ac:dyDescent="0.2">
      <c r="E27">
        <v>1</v>
      </c>
      <c r="F27" s="46" t="s">
        <v>64</v>
      </c>
      <c r="I27" s="46" t="s">
        <v>84</v>
      </c>
      <c r="J27" s="46">
        <v>352550</v>
      </c>
      <c r="L27" t="s">
        <v>48</v>
      </c>
    </row>
    <row r="28" spans="5:12" ht="17" x14ac:dyDescent="0.2">
      <c r="E28">
        <v>1</v>
      </c>
      <c r="F28" s="46" t="s">
        <v>64</v>
      </c>
      <c r="I28" s="46" t="s">
        <v>83</v>
      </c>
      <c r="J28" s="46">
        <v>140565</v>
      </c>
      <c r="K28" s="46" t="s">
        <v>81</v>
      </c>
      <c r="L28" t="s">
        <v>48</v>
      </c>
    </row>
    <row r="29" spans="5:12" ht="17" x14ac:dyDescent="0.2">
      <c r="E29">
        <v>1</v>
      </c>
      <c r="F29" s="46" t="s">
        <v>64</v>
      </c>
      <c r="J29" s="46" t="s">
        <v>82</v>
      </c>
      <c r="K29" s="46" t="s">
        <v>81</v>
      </c>
      <c r="L29" t="s">
        <v>80</v>
      </c>
    </row>
    <row r="30" spans="5:12" ht="17" x14ac:dyDescent="0.2">
      <c r="E30">
        <v>6</v>
      </c>
      <c r="F30" s="46" t="s">
        <v>79</v>
      </c>
      <c r="I30" s="46">
        <v>5346</v>
      </c>
      <c r="J30" s="46">
        <v>196423</v>
      </c>
      <c r="K30" s="46" t="s">
        <v>78</v>
      </c>
      <c r="L30" t="s">
        <v>77</v>
      </c>
    </row>
    <row r="31" spans="5:12" ht="17" x14ac:dyDescent="0.2">
      <c r="E31">
        <v>1</v>
      </c>
      <c r="F31" s="46" t="s">
        <v>75</v>
      </c>
      <c r="I31" s="46" t="s">
        <v>76</v>
      </c>
      <c r="J31" s="46">
        <v>7912583</v>
      </c>
      <c r="K31" s="46" t="s">
        <v>72</v>
      </c>
      <c r="L31" t="s">
        <v>56</v>
      </c>
    </row>
    <row r="32" spans="5:12" ht="17" x14ac:dyDescent="0.2">
      <c r="E32">
        <v>1</v>
      </c>
      <c r="F32" s="46" t="s">
        <v>75</v>
      </c>
      <c r="I32" s="46" t="s">
        <v>74</v>
      </c>
      <c r="J32" s="46" t="s">
        <v>73</v>
      </c>
      <c r="K32" s="46" t="s">
        <v>72</v>
      </c>
      <c r="L32" t="s">
        <v>56</v>
      </c>
    </row>
    <row r="33" spans="5:12" ht="17" x14ac:dyDescent="0.2">
      <c r="E33">
        <v>1</v>
      </c>
      <c r="F33" s="46" t="s">
        <v>71</v>
      </c>
      <c r="L33" t="s">
        <v>70</v>
      </c>
    </row>
    <row r="34" spans="5:12" ht="34" x14ac:dyDescent="0.2">
      <c r="E34">
        <v>1</v>
      </c>
      <c r="F34" s="46" t="s">
        <v>69</v>
      </c>
      <c r="I34" s="46" t="s">
        <v>68</v>
      </c>
      <c r="J34" s="46" t="s">
        <v>67</v>
      </c>
      <c r="K34" s="46" t="s">
        <v>66</v>
      </c>
      <c r="L34" t="s">
        <v>65</v>
      </c>
    </row>
    <row r="36" spans="5:12" ht="17" x14ac:dyDescent="0.2">
      <c r="E36">
        <v>2</v>
      </c>
      <c r="F36" s="46" t="s">
        <v>64</v>
      </c>
    </row>
    <row r="37" spans="5:12" ht="17" x14ac:dyDescent="0.2">
      <c r="E37">
        <v>1</v>
      </c>
      <c r="F37" s="46" t="s">
        <v>63</v>
      </c>
      <c r="I37" s="46">
        <v>125</v>
      </c>
      <c r="J37" s="46" t="s">
        <v>62</v>
      </c>
      <c r="L37" t="s">
        <v>61</v>
      </c>
    </row>
    <row r="38" spans="5:12" ht="34" x14ac:dyDescent="0.2">
      <c r="E38">
        <v>1</v>
      </c>
      <c r="F38" s="46" t="s">
        <v>60</v>
      </c>
      <c r="I38" s="46" t="s">
        <v>59</v>
      </c>
      <c r="J38" s="46" t="s">
        <v>58</v>
      </c>
      <c r="K38" s="46" t="s">
        <v>57</v>
      </c>
      <c r="L38" t="s">
        <v>56</v>
      </c>
    </row>
    <row r="39" spans="5:12" ht="17" x14ac:dyDescent="0.2">
      <c r="E39">
        <v>1</v>
      </c>
      <c r="F39" s="46" t="s">
        <v>55</v>
      </c>
      <c r="I39" s="46" t="s">
        <v>54</v>
      </c>
      <c r="J39" s="46" t="s">
        <v>53</v>
      </c>
      <c r="K39" s="46" t="s">
        <v>52</v>
      </c>
      <c r="L39" t="s">
        <v>51</v>
      </c>
    </row>
    <row r="40" spans="5:12" ht="17" x14ac:dyDescent="0.2">
      <c r="E40">
        <v>2</v>
      </c>
      <c r="F40" s="46" t="s">
        <v>50</v>
      </c>
      <c r="I40" s="46" t="s">
        <v>49</v>
      </c>
      <c r="J40" s="46">
        <v>350401</v>
      </c>
      <c r="K40" s="46" t="s">
        <v>49</v>
      </c>
      <c r="L40" t="s">
        <v>48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3C9D14F6005744BD103AF8071EC3DB" ma:contentTypeVersion="18" ma:contentTypeDescription="Create a new document." ma:contentTypeScope="" ma:versionID="f33392259e839d9595fa59ab7a650972">
  <xsd:schema xmlns:xsd="http://www.w3.org/2001/XMLSchema" xmlns:xs="http://www.w3.org/2001/XMLSchema" xmlns:p="http://schemas.microsoft.com/office/2006/metadata/properties" xmlns:ns2="c95b7ca8-b57e-45ad-a0d6-40c1b64f5a16" xmlns:ns3="96f2e6f6-d09e-4761-8f92-782a2eef91e0" targetNamespace="http://schemas.microsoft.com/office/2006/metadata/properties" ma:root="true" ma:fieldsID="4eb5cf4c4298291bb33cbc40644e94de" ns2:_="" ns3:_="">
    <xsd:import namespace="c95b7ca8-b57e-45ad-a0d6-40c1b64f5a16"/>
    <xsd:import namespace="96f2e6f6-d09e-4761-8f92-782a2eef91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b7ca8-b57e-45ad-a0d6-40c1b64f5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bb68d6b-7f67-42bf-9c6f-0117297719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2e6f6-d09e-4761-8f92-782a2eef91e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8cfefeb-4240-4695-98f9-ea4337d4e613}" ma:internalName="TaxCatchAll" ma:showField="CatchAllData" ma:web="96f2e6f6-d09e-4761-8f92-782a2eef9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5b7ca8-b57e-45ad-a0d6-40c1b64f5a16">
      <Terms xmlns="http://schemas.microsoft.com/office/infopath/2007/PartnerControls"/>
    </lcf76f155ced4ddcb4097134ff3c332f>
    <TaxCatchAll xmlns="96f2e6f6-d09e-4761-8f92-782a2eef91e0" xsi:nil="true"/>
  </documentManagement>
</p:properties>
</file>

<file path=customXml/itemProps1.xml><?xml version="1.0" encoding="utf-8"?>
<ds:datastoreItem xmlns:ds="http://schemas.openxmlformats.org/officeDocument/2006/customXml" ds:itemID="{10367AAA-438A-42F8-85CC-6724BDC724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5b7ca8-b57e-45ad-a0d6-40c1b64f5a16"/>
    <ds:schemaRef ds:uri="96f2e6f6-d09e-4761-8f92-782a2eef9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60F7B4-C355-4411-A52F-C854244C20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55F21-E210-44DB-AEAB-0E574E78DDF7}">
  <ds:schemaRefs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c95b7ca8-b57e-45ad-a0d6-40c1b64f5a16"/>
    <ds:schemaRef ds:uri="http://www.w3.org/XML/1998/namespace"/>
    <ds:schemaRef ds:uri="96f2e6f6-d09e-4761-8f92-782a2eef91e0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Packing list</vt:lpstr>
      <vt:lpstr>Medical donation packing list</vt:lpstr>
      <vt:lpstr>'Packing list'!Print_Area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Stoll, Ryan</dc:creator>
  <cp:keywords/>
  <dc:description/>
  <cp:lastModifiedBy>Rachel Lewis (Project Administrator)</cp:lastModifiedBy>
  <cp:revision/>
  <dcterms:created xsi:type="dcterms:W3CDTF">2018-07-25T17:47:45Z</dcterms:created>
  <dcterms:modified xsi:type="dcterms:W3CDTF">2025-08-28T16:46:10Z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0x010100993C9D14F6005744BD103AF8071EC3DB</vt:lpwstr>
  </property>
  <property fmtid="{D5CDD505-2E9C-101B-9397-08002B2CF9AE}" pid="3" name="AuthorIds_UIVersion_10752">
    <vt:lpwstr>15</vt:lpwstr>
  </property>
  <property fmtid="{D5CDD505-2E9C-101B-9397-08002B2CF9AE}" pid="4" name="MediaServiceImageTags">
    <vt:lpwstr/>
  </property>
</Properties>
</file>