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orldhelps.sharepoint.com/sites/HumanitarianAid/Shared Documents/HA Drive/PROJECTS/2025/ACE/Projects/S25043-supplement docs/"/>
    </mc:Choice>
  </mc:AlternateContent>
  <xr:revisionPtr revIDLastSave="2" documentId="13_ncr:1_{A69277C8-803C-544D-88BA-FDC320F9AFE4}" xr6:coauthVersionLast="47" xr6:coauthVersionMax="47" xr10:uidLastSave="{53B452C9-2863-2340-954E-549DBC90868C}"/>
  <bookViews>
    <workbookView xWindow="35120" yWindow="3020" windowWidth="30240" windowHeight="17560" xr2:uid="{00000000-000D-0000-FFFF-FFFF00000000}"/>
  </bookViews>
  <sheets>
    <sheet name="Sheet1" sheetId="1" r:id="rId1"/>
  </sheets>
  <definedNames>
    <definedName name="_xlnm.Print_Area" localSheetId="0">Sheet1!$A$1:$I$46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6" i="1" l="1"/>
  <c r="F44" i="1"/>
  <c r="G44" i="1" l="1"/>
  <c r="H45" i="1" l="1"/>
</calcChain>
</file>

<file path=xl/sharedStrings.xml><?xml version="1.0" encoding="utf-8"?>
<sst xmlns="http://schemas.openxmlformats.org/spreadsheetml/2006/main" count="85" uniqueCount="33">
  <si>
    <t>Aid and Relief Department</t>
  </si>
  <si>
    <t>Packing List</t>
  </si>
  <si>
    <t>Country : Zambia</t>
  </si>
  <si>
    <t>Number of Pallet, Piece, Box</t>
  </si>
  <si>
    <t xml:space="preserve">Gross Weight (LBS) </t>
  </si>
  <si>
    <t>Net Weight (LBS)</t>
  </si>
  <si>
    <t>Product Label Number</t>
  </si>
  <si>
    <t>Product Type</t>
  </si>
  <si>
    <t>Total Weight:</t>
  </si>
  <si>
    <t>Notes</t>
  </si>
  <si>
    <t>Values</t>
  </si>
  <si>
    <t xml:space="preserve">Total Value (USD) = </t>
  </si>
  <si>
    <t>Number of Items</t>
  </si>
  <si>
    <t>*Hand-stacked on container</t>
  </si>
  <si>
    <t>Recipient: ACE - Alliance For Children Everywhere Zambia</t>
  </si>
  <si>
    <t>Ship Date :</t>
  </si>
  <si>
    <t xml:space="preserve">                                                                                                                                                                                                     </t>
  </si>
  <si>
    <t>Invoice# : S25043ACE</t>
  </si>
  <si>
    <t>Project ID: S25043</t>
  </si>
  <si>
    <t>Pallet</t>
  </si>
  <si>
    <t>Men's Tshirts</t>
  </si>
  <si>
    <t>Men's Sweatshirts</t>
  </si>
  <si>
    <t>Women's Sweatshirt</t>
  </si>
  <si>
    <t>Women's Sweatpants</t>
  </si>
  <si>
    <t>Women's tshirts</t>
  </si>
  <si>
    <t>School desk/ chair combos</t>
  </si>
  <si>
    <t>Mattress</t>
  </si>
  <si>
    <t>boxes</t>
  </si>
  <si>
    <t>24027-24029</t>
  </si>
  <si>
    <t>Pieces- 118</t>
  </si>
  <si>
    <t>Boxes - 40</t>
  </si>
  <si>
    <t>Pieces</t>
  </si>
  <si>
    <t>Pallets - 24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</si>
</sst>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9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7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4" borderId="3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left" vertical="center" wrapText="1"/>
    </xf>
    <xf numFmtId="0" fontId="1" fillId="3" borderId="5" xfId="0" applyFont="1" applyFill="1" applyBorder="1" applyAlignment="1">
      <alignment horizontal="center" vertical="center" wrapText="1"/>
    </xf>
    <xf numFmtId="164" fontId="1" fillId="3" borderId="0" xfId="0" quotePrefix="1" applyNumberFormat="1" applyFont="1" applyFill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9" xfId="0" applyBorder="1" applyAlignment="1">
      <alignment horizontal="center" vertical="center"/>
    </xf>
    <xf numFmtId="0" fontId="0" fillId="0" borderId="9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2" fontId="5" fillId="2" borderId="0" xfId="0" applyNumberFormat="1" applyFont="1" applyFill="1" applyAlignment="1">
      <alignment horizontal="center" vertical="center"/>
    </xf>
    <xf numFmtId="2" fontId="5" fillId="2" borderId="0" xfId="0" applyNumberFormat="1" applyFont="1" applyFill="1" applyAlignment="1">
      <alignment horizontal="center" vertical="center" wrapText="1"/>
    </xf>
    <xf numFmtId="2" fontId="3" fillId="2" borderId="0" xfId="0" applyNumberFormat="1" applyFont="1" applyFill="1" applyAlignment="1">
      <alignment horizontal="left" vertical="center" wrapText="1"/>
    </xf>
    <xf numFmtId="2" fontId="3" fillId="4" borderId="3" xfId="0" applyNumberFormat="1" applyFont="1" applyFill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164" fontId="5" fillId="2" borderId="0" xfId="0" applyNumberFormat="1" applyFont="1" applyFill="1" applyAlignment="1">
      <alignment horizontal="center" vertical="center"/>
    </xf>
    <xf numFmtId="164" fontId="5" fillId="2" borderId="0" xfId="0" applyNumberFormat="1" applyFont="1" applyFill="1" applyAlignment="1">
      <alignment horizontal="center" vertical="center" wrapText="1"/>
    </xf>
    <xf numFmtId="164" fontId="2" fillId="2" borderId="0" xfId="0" applyNumberFormat="1" applyFont="1" applyFill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right"/>
    </xf>
    <xf numFmtId="0" fontId="8" fillId="0" borderId="1" xfId="0" applyFont="1" applyBorder="1"/>
    <xf numFmtId="0" fontId="0" fillId="0" borderId="3" xfId="0" applyBorder="1" applyAlignment="1">
      <alignment horizontal="center"/>
    </xf>
    <xf numFmtId="3" fontId="8" fillId="0" borderId="3" xfId="0" applyNumberFormat="1" applyFont="1" applyBorder="1"/>
    <xf numFmtId="0" fontId="8" fillId="0" borderId="3" xfId="0" applyFont="1" applyBorder="1" applyAlignment="1">
      <alignment horizontal="center"/>
    </xf>
    <xf numFmtId="0" fontId="8" fillId="0" borderId="1" xfId="0" applyFont="1" applyBorder="1" applyAlignment="1">
      <alignment horizontal="right"/>
    </xf>
    <xf numFmtId="0" fontId="8" fillId="0" borderId="3" xfId="0" applyFont="1" applyBorder="1" applyAlignment="1">
      <alignment horizontal="right"/>
    </xf>
    <xf numFmtId="0" fontId="0" fillId="0" borderId="2" xfId="0" applyBorder="1" applyAlignment="1">
      <alignment horizontal="center"/>
    </xf>
    <xf numFmtId="164" fontId="8" fillId="0" borderId="2" xfId="0" applyNumberFormat="1" applyFont="1" applyBorder="1" applyAlignment="1">
      <alignment horizontal="center"/>
    </xf>
    <xf numFmtId="164" fontId="8" fillId="0" borderId="3" xfId="0" applyNumberFormat="1" applyFont="1" applyBorder="1" applyAlignment="1">
      <alignment horizontal="center"/>
    </xf>
    <xf numFmtId="0" fontId="0" fillId="6" borderId="1" xfId="0" applyFill="1" applyBorder="1" applyAlignment="1">
      <alignment horizontal="right"/>
    </xf>
    <xf numFmtId="0" fontId="8" fillId="6" borderId="1" xfId="0" applyFont="1" applyFill="1" applyBorder="1"/>
    <xf numFmtId="3" fontId="8" fillId="6" borderId="3" xfId="0" applyNumberFormat="1" applyFont="1" applyFill="1" applyBorder="1"/>
    <xf numFmtId="0" fontId="8" fillId="6" borderId="1" xfId="0" applyFont="1" applyFill="1" applyBorder="1" applyAlignment="1">
      <alignment horizontal="right"/>
    </xf>
    <xf numFmtId="0" fontId="8" fillId="6" borderId="3" xfId="0" applyFont="1" applyFill="1" applyBorder="1" applyAlignment="1">
      <alignment horizontal="right"/>
    </xf>
    <xf numFmtId="0" fontId="8" fillId="6" borderId="3" xfId="0" applyFont="1" applyFill="1" applyBorder="1" applyAlignment="1">
      <alignment horizontal="center"/>
    </xf>
    <xf numFmtId="0" fontId="0" fillId="5" borderId="1" xfId="0" applyFill="1" applyBorder="1" applyAlignment="1">
      <alignment horizontal="right"/>
    </xf>
    <xf numFmtId="0" fontId="8" fillId="5" borderId="1" xfId="0" applyFont="1" applyFill="1" applyBorder="1"/>
    <xf numFmtId="3" fontId="0" fillId="5" borderId="1" xfId="0" applyNumberFormat="1" applyFill="1" applyBorder="1" applyAlignment="1">
      <alignment horizontal="right"/>
    </xf>
    <xf numFmtId="0" fontId="0" fillId="5" borderId="3" xfId="0" applyFill="1" applyBorder="1" applyAlignment="1">
      <alignment horizontal="center"/>
    </xf>
    <xf numFmtId="0" fontId="0" fillId="5" borderId="1" xfId="0" applyFill="1" applyBorder="1"/>
    <xf numFmtId="0" fontId="8" fillId="5" borderId="1" xfId="0" applyFont="1" applyFill="1" applyBorder="1" applyAlignment="1">
      <alignment horizontal="center"/>
    </xf>
    <xf numFmtId="3" fontId="8" fillId="5" borderId="3" xfId="0" applyNumberFormat="1" applyFont="1" applyFill="1" applyBorder="1"/>
    <xf numFmtId="0" fontId="8" fillId="5" borderId="3" xfId="0" applyFont="1" applyFill="1" applyBorder="1" applyAlignment="1">
      <alignment horizontal="center"/>
    </xf>
    <xf numFmtId="0" fontId="8" fillId="5" borderId="1" xfId="0" applyFont="1" applyFill="1" applyBorder="1" applyAlignment="1">
      <alignment horizontal="right"/>
    </xf>
    <xf numFmtId="0" fontId="8" fillId="5" borderId="3" xfId="0" applyFont="1" applyFill="1" applyBorder="1" applyAlignment="1">
      <alignment horizontal="right"/>
    </xf>
    <xf numFmtId="3" fontId="0" fillId="5" borderId="3" xfId="0" applyNumberFormat="1" applyFill="1" applyBorder="1" applyAlignment="1">
      <alignment horizontal="right"/>
    </xf>
    <xf numFmtId="0" fontId="0" fillId="5" borderId="3" xfId="0" applyFill="1" applyBorder="1"/>
    <xf numFmtId="0" fontId="3" fillId="4" borderId="2" xfId="0" applyFont="1" applyFill="1" applyBorder="1" applyAlignment="1">
      <alignment horizontal="left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164" fontId="8" fillId="5" borderId="2" xfId="0" applyNumberFormat="1" applyFont="1" applyFill="1" applyBorder="1" applyAlignment="1">
      <alignment horizontal="center"/>
    </xf>
    <xf numFmtId="164" fontId="8" fillId="5" borderId="3" xfId="0" applyNumberFormat="1" applyFont="1" applyFill="1" applyBorder="1" applyAlignment="1">
      <alignment horizontal="center"/>
    </xf>
    <xf numFmtId="164" fontId="8" fillId="6" borderId="2" xfId="0" applyNumberFormat="1" applyFont="1" applyFill="1" applyBorder="1" applyAlignment="1">
      <alignment horizontal="center"/>
    </xf>
    <xf numFmtId="164" fontId="8" fillId="6" borderId="3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164" fontId="8" fillId="0" borderId="2" xfId="0" applyNumberFormat="1" applyFont="1" applyBorder="1" applyAlignment="1">
      <alignment horizontal="center"/>
    </xf>
    <xf numFmtId="164" fontId="8" fillId="0" borderId="3" xfId="0" applyNumberFormat="1" applyFont="1" applyBorder="1" applyAlignment="1">
      <alignment horizontal="center"/>
    </xf>
    <xf numFmtId="0" fontId="3" fillId="4" borderId="2" xfId="0" applyFont="1" applyFill="1" applyBorder="1" applyAlignment="1">
      <alignment horizontal="right" vertical="center"/>
    </xf>
    <xf numFmtId="0" fontId="3" fillId="4" borderId="3" xfId="0" applyFont="1" applyFill="1" applyBorder="1" applyAlignment="1">
      <alignment horizontal="right" vertical="center"/>
    </xf>
    <xf numFmtId="0" fontId="7" fillId="2" borderId="0" xfId="0" applyFont="1" applyFill="1" applyAlignment="1">
      <alignment horizontal="center" wrapText="1"/>
    </xf>
    <xf numFmtId="164" fontId="0" fillId="4" borderId="2" xfId="0" applyNumberFormat="1" applyFill="1" applyBorder="1" applyAlignment="1">
      <alignment horizontal="center" vertical="center"/>
    </xf>
    <xf numFmtId="164" fontId="0" fillId="4" borderId="3" xfId="0" applyNumberFormat="1" applyFill="1" applyBorder="1" applyAlignment="1">
      <alignment horizontal="center" vertical="center"/>
    </xf>
    <xf numFmtId="164" fontId="1" fillId="3" borderId="2" xfId="0" quotePrefix="1" applyNumberFormat="1" applyFont="1" applyFill="1" applyBorder="1" applyAlignment="1">
      <alignment horizontal="right" vertical="center" wrapText="1"/>
    </xf>
    <xf numFmtId="164" fontId="1" fillId="3" borderId="3" xfId="0" quotePrefix="1" applyNumberFormat="1" applyFont="1" applyFill="1" applyBorder="1" applyAlignment="1">
      <alignment horizontal="right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164" fontId="1" fillId="3" borderId="7" xfId="0" applyNumberFormat="1" applyFont="1" applyFill="1" applyBorder="1" applyAlignment="1">
      <alignment horizontal="center" vertical="center" wrapText="1"/>
    </xf>
    <xf numFmtId="164" fontId="1" fillId="3" borderId="8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1123244</xdr:colOff>
      <xdr:row>0</xdr:row>
      <xdr:rowOff>376767</xdr:rowOff>
    </xdr:from>
    <xdr:to>
      <xdr:col>6</xdr:col>
      <xdr:colOff>915811</xdr:colOff>
      <xdr:row>2</xdr:row>
      <xdr:rowOff>146756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3D603AF9-07A5-284A-A969-8E216713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55355" y="376767"/>
          <a:ext cx="2995789" cy="715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546"/>
  <sheetViews>
    <sheetView tabSelected="1" view="pageLayout" topLeftCell="A22" zoomScale="90" zoomScaleNormal="40" zoomScalePageLayoutView="90" workbookViewId="0">
      <selection activeCell="F44" sqref="F44"/>
    </sheetView>
  </sheetViews>
  <sheetFormatPr baseColWidth="10" defaultColWidth="10.83203125" defaultRowHeight="16" x14ac:dyDescent="0.2"/>
  <cols>
    <col min="1" max="1" width="10.83203125" style="1" customWidth="1"/>
    <col min="2" max="2" width="10" style="1" customWidth="1"/>
    <col min="3" max="3" width="16.33203125" style="31" customWidth="1"/>
    <col min="4" max="4" width="19.6640625" style="1" customWidth="1"/>
    <col min="5" max="5" width="32.1640625" style="1" customWidth="1"/>
    <col min="6" max="6" width="9.83203125" style="1" customWidth="1"/>
    <col min="7" max="7" width="13.1640625" style="1" customWidth="1"/>
    <col min="8" max="8" width="9.83203125" style="35" customWidth="1"/>
    <col min="9" max="9" width="6.5" style="35" customWidth="1"/>
    <col min="10" max="10" width="42.33203125" style="1" customWidth="1"/>
    <col min="11" max="11" width="37.33203125" style="1" customWidth="1"/>
    <col min="12" max="12" width="29.1640625" style="1" customWidth="1"/>
    <col min="13" max="16384" width="10.83203125" style="1"/>
  </cols>
  <sheetData>
    <row r="1" spans="1:12" ht="45" customHeight="1" x14ac:dyDescent="0.2">
      <c r="A1" s="86"/>
      <c r="B1" s="87"/>
      <c r="C1" s="87"/>
      <c r="D1" s="87"/>
      <c r="E1" s="87"/>
      <c r="F1" s="87"/>
      <c r="G1" s="87"/>
      <c r="H1" s="87"/>
      <c r="I1" s="87"/>
      <c r="J1" s="11"/>
      <c r="K1" s="2"/>
    </row>
    <row r="2" spans="1:12" ht="29" customHeight="1" x14ac:dyDescent="0.2">
      <c r="A2" s="10"/>
      <c r="B2" s="11"/>
      <c r="C2" s="27"/>
      <c r="D2" s="11"/>
      <c r="E2" s="11"/>
      <c r="F2" s="11"/>
      <c r="G2" s="11"/>
      <c r="H2" s="32"/>
      <c r="I2" s="32"/>
      <c r="J2" s="11"/>
      <c r="K2" s="2"/>
    </row>
    <row r="3" spans="1:12" s="12" customFormat="1" ht="37" customHeight="1" x14ac:dyDescent="0.3">
      <c r="A3" s="81" t="s">
        <v>0</v>
      </c>
      <c r="B3" s="81"/>
      <c r="C3" s="81"/>
      <c r="D3" s="81"/>
      <c r="E3" s="81"/>
      <c r="F3" s="81"/>
      <c r="G3" s="81"/>
      <c r="H3" s="81"/>
      <c r="I3" s="81"/>
      <c r="J3" s="81"/>
      <c r="K3" s="81"/>
    </row>
    <row r="4" spans="1:12" ht="37" customHeight="1" x14ac:dyDescent="0.2">
      <c r="A4" s="89" t="s">
        <v>1</v>
      </c>
      <c r="B4" s="89"/>
      <c r="C4" s="28"/>
      <c r="D4" s="10"/>
      <c r="E4" s="10"/>
      <c r="F4" s="10"/>
      <c r="G4" s="10"/>
      <c r="H4" s="33"/>
      <c r="I4" s="33"/>
      <c r="J4" s="10"/>
      <c r="K4" s="2"/>
    </row>
    <row r="5" spans="1:12" ht="29" customHeight="1" x14ac:dyDescent="0.2">
      <c r="A5" s="88" t="s">
        <v>14</v>
      </c>
      <c r="B5" s="88"/>
      <c r="C5" s="88"/>
      <c r="D5" s="88"/>
      <c r="E5" s="88"/>
      <c r="F5" s="7"/>
      <c r="G5" s="8" t="s">
        <v>15</v>
      </c>
      <c r="H5" s="34"/>
      <c r="I5" s="34"/>
      <c r="J5" s="7"/>
      <c r="K5" s="2"/>
    </row>
    <row r="6" spans="1:12" ht="25" customHeight="1" x14ac:dyDescent="0.2">
      <c r="A6" s="88" t="s">
        <v>2</v>
      </c>
      <c r="B6" s="88"/>
      <c r="C6" s="29"/>
      <c r="D6" s="13"/>
      <c r="E6" s="13"/>
      <c r="F6" s="7"/>
      <c r="G6" s="8" t="s">
        <v>17</v>
      </c>
      <c r="H6" s="34"/>
      <c r="I6" s="34"/>
      <c r="J6" s="7"/>
      <c r="K6" s="2"/>
    </row>
    <row r="7" spans="1:12" ht="29" customHeight="1" x14ac:dyDescent="0.2">
      <c r="A7" s="88" t="s">
        <v>18</v>
      </c>
      <c r="B7" s="88"/>
      <c r="C7" s="88"/>
      <c r="D7" s="9"/>
      <c r="E7" s="9"/>
      <c r="F7" s="7"/>
      <c r="G7" s="7"/>
      <c r="H7" s="34"/>
      <c r="I7" s="34"/>
      <c r="J7" s="7"/>
      <c r="K7" s="2"/>
    </row>
    <row r="8" spans="1:12" ht="64.25" customHeight="1" x14ac:dyDescent="0.2">
      <c r="A8" s="90" t="s">
        <v>3</v>
      </c>
      <c r="B8" s="91"/>
      <c r="C8" s="92" t="s">
        <v>12</v>
      </c>
      <c r="D8" s="93"/>
      <c r="E8" s="94"/>
      <c r="F8" s="6" t="s">
        <v>4</v>
      </c>
      <c r="G8" s="6" t="s">
        <v>5</v>
      </c>
      <c r="H8" s="95" t="s">
        <v>10</v>
      </c>
      <c r="I8" s="96"/>
      <c r="J8" s="14" t="s">
        <v>6</v>
      </c>
      <c r="K8" s="19" t="s">
        <v>9</v>
      </c>
      <c r="L8" s="16" t="s">
        <v>7</v>
      </c>
    </row>
    <row r="9" spans="1:12" ht="24" customHeight="1" x14ac:dyDescent="0.2">
      <c r="A9" s="52">
        <v>1</v>
      </c>
      <c r="B9" s="53" t="s">
        <v>19</v>
      </c>
      <c r="C9" s="54">
        <v>1215</v>
      </c>
      <c r="D9" s="65" t="s">
        <v>20</v>
      </c>
      <c r="E9" s="66"/>
      <c r="F9" s="56">
        <v>520</v>
      </c>
      <c r="G9" s="56">
        <v>505</v>
      </c>
      <c r="H9" s="69">
        <v>150</v>
      </c>
      <c r="I9" s="70"/>
      <c r="J9" s="55">
        <v>23929</v>
      </c>
    </row>
    <row r="10" spans="1:12" ht="24" customHeight="1" x14ac:dyDescent="0.2">
      <c r="A10" s="52">
        <v>1</v>
      </c>
      <c r="B10" s="53" t="s">
        <v>19</v>
      </c>
      <c r="C10" s="54">
        <v>272</v>
      </c>
      <c r="D10" s="65" t="s">
        <v>21</v>
      </c>
      <c r="E10" s="66"/>
      <c r="F10" s="56">
        <v>360</v>
      </c>
      <c r="G10" s="56">
        <v>345</v>
      </c>
      <c r="H10" s="69">
        <v>125</v>
      </c>
      <c r="I10" s="70"/>
      <c r="J10" s="55">
        <v>23248</v>
      </c>
    </row>
    <row r="11" spans="1:12" ht="24" customHeight="1" x14ac:dyDescent="0.2">
      <c r="A11" s="52">
        <v>1</v>
      </c>
      <c r="B11" s="53" t="s">
        <v>19</v>
      </c>
      <c r="C11" s="54">
        <v>230</v>
      </c>
      <c r="D11" s="65" t="s">
        <v>21</v>
      </c>
      <c r="E11" s="66"/>
      <c r="F11" s="56">
        <v>360</v>
      </c>
      <c r="G11" s="56">
        <v>345</v>
      </c>
      <c r="H11" s="69">
        <v>125</v>
      </c>
      <c r="I11" s="70"/>
      <c r="J11" s="55">
        <v>23347</v>
      </c>
    </row>
    <row r="12" spans="1:12" ht="24" customHeight="1" x14ac:dyDescent="0.2">
      <c r="A12" s="56">
        <v>1</v>
      </c>
      <c r="B12" s="56" t="s">
        <v>19</v>
      </c>
      <c r="C12" s="54">
        <v>358</v>
      </c>
      <c r="D12" s="65" t="s">
        <v>21</v>
      </c>
      <c r="E12" s="66"/>
      <c r="F12" s="56">
        <v>505</v>
      </c>
      <c r="G12" s="56">
        <v>490</v>
      </c>
      <c r="H12" s="69">
        <v>125</v>
      </c>
      <c r="I12" s="70"/>
      <c r="J12" s="55">
        <v>23920</v>
      </c>
    </row>
    <row r="13" spans="1:12" ht="24" customHeight="1" x14ac:dyDescent="0.2">
      <c r="A13" s="52">
        <v>1</v>
      </c>
      <c r="B13" s="53" t="s">
        <v>19</v>
      </c>
      <c r="C13" s="54">
        <v>346</v>
      </c>
      <c r="D13" s="65" t="s">
        <v>21</v>
      </c>
      <c r="E13" s="66"/>
      <c r="F13" s="56">
        <v>485</v>
      </c>
      <c r="G13" s="56">
        <v>470</v>
      </c>
      <c r="H13" s="69">
        <v>125</v>
      </c>
      <c r="I13" s="70"/>
      <c r="J13" s="55">
        <v>23510</v>
      </c>
    </row>
    <row r="14" spans="1:12" ht="24" customHeight="1" x14ac:dyDescent="0.2">
      <c r="A14" s="52">
        <v>1</v>
      </c>
      <c r="B14" s="53" t="s">
        <v>19</v>
      </c>
      <c r="C14" s="54">
        <v>1176</v>
      </c>
      <c r="D14" s="65" t="s">
        <v>20</v>
      </c>
      <c r="E14" s="66"/>
      <c r="F14" s="56">
        <v>520</v>
      </c>
      <c r="G14" s="56">
        <v>505</v>
      </c>
      <c r="H14" s="69">
        <v>150</v>
      </c>
      <c r="I14" s="70"/>
      <c r="J14" s="55">
        <v>23933</v>
      </c>
    </row>
    <row r="15" spans="1:12" ht="24" customHeight="1" x14ac:dyDescent="0.2">
      <c r="A15" s="56">
        <v>1</v>
      </c>
      <c r="B15" s="56" t="s">
        <v>19</v>
      </c>
      <c r="C15" s="54">
        <v>334</v>
      </c>
      <c r="D15" s="65" t="s">
        <v>21</v>
      </c>
      <c r="E15" s="66"/>
      <c r="F15" s="56">
        <v>435</v>
      </c>
      <c r="G15" s="56">
        <v>420</v>
      </c>
      <c r="H15" s="69">
        <v>100</v>
      </c>
      <c r="I15" s="70"/>
      <c r="J15" s="55">
        <v>23949</v>
      </c>
    </row>
    <row r="16" spans="1:12" ht="24" customHeight="1" x14ac:dyDescent="0.2">
      <c r="A16" s="56">
        <v>1</v>
      </c>
      <c r="B16" s="56" t="s">
        <v>19</v>
      </c>
      <c r="C16" s="54">
        <v>328</v>
      </c>
      <c r="D16" s="65" t="s">
        <v>21</v>
      </c>
      <c r="E16" s="66"/>
      <c r="F16" s="56">
        <v>480</v>
      </c>
      <c r="G16" s="56">
        <v>465</v>
      </c>
      <c r="H16" s="69">
        <v>125</v>
      </c>
      <c r="I16" s="70"/>
      <c r="J16" s="55">
        <v>23208</v>
      </c>
    </row>
    <row r="17" spans="1:12" ht="24" customHeight="1" x14ac:dyDescent="0.2">
      <c r="A17" s="56">
        <v>1</v>
      </c>
      <c r="B17" s="56" t="s">
        <v>19</v>
      </c>
      <c r="C17" s="58">
        <v>288</v>
      </c>
      <c r="D17" s="65" t="s">
        <v>21</v>
      </c>
      <c r="E17" s="66"/>
      <c r="F17" s="56">
        <v>405</v>
      </c>
      <c r="G17" s="56">
        <v>390</v>
      </c>
      <c r="H17" s="69">
        <v>125</v>
      </c>
      <c r="I17" s="70"/>
      <c r="J17" s="59">
        <v>23362</v>
      </c>
      <c r="K17" s="22"/>
    </row>
    <row r="18" spans="1:12" ht="24" customHeight="1" x14ac:dyDescent="0.2">
      <c r="A18" s="52">
        <v>1</v>
      </c>
      <c r="B18" s="53" t="s">
        <v>19</v>
      </c>
      <c r="C18" s="54">
        <v>907</v>
      </c>
      <c r="D18" s="65" t="s">
        <v>20</v>
      </c>
      <c r="E18" s="66"/>
      <c r="F18" s="60">
        <v>430</v>
      </c>
      <c r="G18" s="61">
        <v>415</v>
      </c>
      <c r="H18" s="69">
        <v>125</v>
      </c>
      <c r="I18" s="70"/>
      <c r="J18" s="55">
        <v>23218</v>
      </c>
      <c r="K18" s="22"/>
    </row>
    <row r="19" spans="1:12" ht="24" customHeight="1" x14ac:dyDescent="0.2">
      <c r="A19" s="56">
        <v>1</v>
      </c>
      <c r="B19" s="56" t="s">
        <v>19</v>
      </c>
      <c r="C19" s="54">
        <v>968</v>
      </c>
      <c r="D19" s="65" t="s">
        <v>20</v>
      </c>
      <c r="E19" s="66"/>
      <c r="F19" s="56">
        <v>460</v>
      </c>
      <c r="G19" s="56">
        <v>445</v>
      </c>
      <c r="H19" s="69">
        <v>125</v>
      </c>
      <c r="I19" s="70"/>
      <c r="J19" s="55">
        <v>23948</v>
      </c>
      <c r="K19" s="22"/>
    </row>
    <row r="20" spans="1:12" ht="24" customHeight="1" x14ac:dyDescent="0.2">
      <c r="A20" s="52">
        <v>1</v>
      </c>
      <c r="B20" s="53" t="s">
        <v>19</v>
      </c>
      <c r="C20" s="54">
        <v>366</v>
      </c>
      <c r="D20" s="65" t="s">
        <v>21</v>
      </c>
      <c r="E20" s="66"/>
      <c r="F20" s="56">
        <v>500</v>
      </c>
      <c r="G20" s="56">
        <v>485</v>
      </c>
      <c r="H20" s="69">
        <v>125</v>
      </c>
      <c r="I20" s="70"/>
      <c r="J20" s="55">
        <v>23511</v>
      </c>
      <c r="K20" s="22"/>
    </row>
    <row r="21" spans="1:12" ht="24" customHeight="1" x14ac:dyDescent="0.2">
      <c r="A21" s="52">
        <v>1</v>
      </c>
      <c r="B21" s="53" t="s">
        <v>19</v>
      </c>
      <c r="C21" s="54">
        <v>95</v>
      </c>
      <c r="D21" s="65" t="s">
        <v>22</v>
      </c>
      <c r="E21" s="66"/>
      <c r="F21" s="56">
        <v>400</v>
      </c>
      <c r="G21" s="56">
        <v>385</v>
      </c>
      <c r="H21" s="69">
        <v>125</v>
      </c>
      <c r="I21" s="70"/>
      <c r="J21" s="57">
        <v>23706</v>
      </c>
      <c r="K21" s="22"/>
    </row>
    <row r="22" spans="1:12" ht="24" customHeight="1" x14ac:dyDescent="0.2">
      <c r="A22" s="52"/>
      <c r="B22" s="53"/>
      <c r="C22" s="54">
        <v>195</v>
      </c>
      <c r="D22" s="65" t="s">
        <v>23</v>
      </c>
      <c r="E22" s="66"/>
      <c r="F22" s="56"/>
      <c r="G22" s="56"/>
      <c r="H22" s="69">
        <v>125</v>
      </c>
      <c r="I22" s="70"/>
      <c r="J22" s="57">
        <v>23707</v>
      </c>
      <c r="K22" s="22"/>
    </row>
    <row r="23" spans="1:12" ht="24" customHeight="1" x14ac:dyDescent="0.2">
      <c r="A23" s="56">
        <v>1</v>
      </c>
      <c r="B23" s="56" t="s">
        <v>19</v>
      </c>
      <c r="C23" s="54">
        <v>179</v>
      </c>
      <c r="D23" s="65" t="s">
        <v>21</v>
      </c>
      <c r="E23" s="66"/>
      <c r="F23" s="56">
        <v>575</v>
      </c>
      <c r="G23" s="56">
        <v>560</v>
      </c>
      <c r="H23" s="69">
        <v>125</v>
      </c>
      <c r="I23" s="70"/>
      <c r="J23" s="57">
        <v>23683</v>
      </c>
      <c r="K23" s="22"/>
    </row>
    <row r="24" spans="1:12" ht="24" customHeight="1" x14ac:dyDescent="0.2">
      <c r="A24" s="56"/>
      <c r="B24" s="56"/>
      <c r="C24" s="62">
        <v>735</v>
      </c>
      <c r="D24" s="65" t="s">
        <v>20</v>
      </c>
      <c r="E24" s="66"/>
      <c r="F24" s="56"/>
      <c r="G24" s="63"/>
      <c r="H24" s="69">
        <v>125</v>
      </c>
      <c r="I24" s="70"/>
      <c r="J24" s="57">
        <v>23684</v>
      </c>
      <c r="K24" s="22"/>
    </row>
    <row r="25" spans="1:12" ht="24" customHeight="1" x14ac:dyDescent="0.2">
      <c r="A25" s="52">
        <v>1</v>
      </c>
      <c r="B25" s="53" t="s">
        <v>19</v>
      </c>
      <c r="C25" s="54">
        <v>1589</v>
      </c>
      <c r="D25" s="65" t="s">
        <v>20</v>
      </c>
      <c r="E25" s="66"/>
      <c r="F25" s="56">
        <v>720</v>
      </c>
      <c r="G25" s="56">
        <v>705</v>
      </c>
      <c r="H25" s="69">
        <v>150</v>
      </c>
      <c r="I25" s="70"/>
      <c r="J25" s="55">
        <v>23931</v>
      </c>
      <c r="K25" s="22"/>
    </row>
    <row r="26" spans="1:12" ht="24" customHeight="1" x14ac:dyDescent="0.2">
      <c r="A26" s="56">
        <v>1</v>
      </c>
      <c r="B26" s="56" t="s">
        <v>19</v>
      </c>
      <c r="C26" s="62">
        <v>1328</v>
      </c>
      <c r="D26" s="65" t="s">
        <v>24</v>
      </c>
      <c r="E26" s="66"/>
      <c r="F26" s="56">
        <v>475</v>
      </c>
      <c r="G26" s="63">
        <v>460</v>
      </c>
      <c r="H26" s="69">
        <v>150</v>
      </c>
      <c r="I26" s="70"/>
      <c r="J26" s="55">
        <v>23950</v>
      </c>
      <c r="K26" s="22"/>
    </row>
    <row r="27" spans="1:12" ht="24" customHeight="1" x14ac:dyDescent="0.2">
      <c r="A27" s="56">
        <v>1</v>
      </c>
      <c r="B27" s="56" t="s">
        <v>19</v>
      </c>
      <c r="C27" s="62">
        <v>271</v>
      </c>
      <c r="D27" s="65" t="s">
        <v>21</v>
      </c>
      <c r="E27" s="66"/>
      <c r="F27" s="56">
        <v>345</v>
      </c>
      <c r="G27" s="63">
        <v>330</v>
      </c>
      <c r="H27" s="69">
        <v>125</v>
      </c>
      <c r="I27" s="70"/>
      <c r="J27" s="55">
        <v>23974</v>
      </c>
      <c r="K27" s="22"/>
    </row>
    <row r="28" spans="1:12" ht="24" customHeight="1" x14ac:dyDescent="0.2">
      <c r="A28" s="52">
        <v>1</v>
      </c>
      <c r="B28" s="53" t="s">
        <v>19</v>
      </c>
      <c r="C28" s="58">
        <v>868</v>
      </c>
      <c r="D28" s="65" t="s">
        <v>24</v>
      </c>
      <c r="E28" s="66"/>
      <c r="F28" s="60">
        <v>395</v>
      </c>
      <c r="G28" s="61">
        <v>380</v>
      </c>
      <c r="H28" s="69">
        <v>125</v>
      </c>
      <c r="I28" s="70"/>
      <c r="J28" s="57">
        <v>23942</v>
      </c>
      <c r="K28" s="22"/>
    </row>
    <row r="29" spans="1:12" ht="24" customHeight="1" x14ac:dyDescent="0.2">
      <c r="A29" s="52"/>
      <c r="B29" s="53"/>
      <c r="C29" s="58">
        <v>420</v>
      </c>
      <c r="D29" s="65" t="s">
        <v>20</v>
      </c>
      <c r="E29" s="66"/>
      <c r="F29" s="60"/>
      <c r="G29" s="61"/>
      <c r="H29" s="69">
        <v>125</v>
      </c>
      <c r="I29" s="70"/>
      <c r="J29" s="57">
        <v>23943</v>
      </c>
      <c r="K29" s="22"/>
    </row>
    <row r="30" spans="1:12" ht="24" customHeight="1" x14ac:dyDescent="0.2">
      <c r="A30" s="52">
        <v>1</v>
      </c>
      <c r="B30" s="53" t="s">
        <v>19</v>
      </c>
      <c r="C30" s="58">
        <v>1364</v>
      </c>
      <c r="D30" s="65" t="s">
        <v>20</v>
      </c>
      <c r="E30" s="66"/>
      <c r="F30" s="60">
        <v>620</v>
      </c>
      <c r="G30" s="61">
        <v>605</v>
      </c>
      <c r="H30" s="69">
        <v>150</v>
      </c>
      <c r="I30" s="70"/>
      <c r="J30" s="57">
        <v>23935</v>
      </c>
      <c r="K30" s="22"/>
    </row>
    <row r="31" spans="1:12" ht="24" customHeight="1" x14ac:dyDescent="0.2">
      <c r="A31" s="56">
        <v>1</v>
      </c>
      <c r="B31" s="56" t="s">
        <v>19</v>
      </c>
      <c r="C31" s="54">
        <v>1441</v>
      </c>
      <c r="D31" s="65" t="s">
        <v>20</v>
      </c>
      <c r="E31" s="66"/>
      <c r="F31" s="56">
        <v>675</v>
      </c>
      <c r="G31" s="56">
        <v>660</v>
      </c>
      <c r="H31" s="69">
        <v>150</v>
      </c>
      <c r="I31" s="70"/>
      <c r="J31" s="55">
        <v>23941</v>
      </c>
      <c r="K31" s="22"/>
      <c r="L31" s="24"/>
    </row>
    <row r="32" spans="1:12" ht="24" customHeight="1" x14ac:dyDescent="0.2">
      <c r="A32" s="56">
        <v>1</v>
      </c>
      <c r="B32" s="56" t="s">
        <v>19</v>
      </c>
      <c r="C32" s="54">
        <v>1838</v>
      </c>
      <c r="D32" s="65" t="s">
        <v>20</v>
      </c>
      <c r="E32" s="66"/>
      <c r="F32" s="56">
        <v>650</v>
      </c>
      <c r="G32" s="56">
        <v>635</v>
      </c>
      <c r="H32" s="69">
        <v>150</v>
      </c>
      <c r="I32" s="70"/>
      <c r="J32" s="55">
        <v>23812</v>
      </c>
      <c r="K32" s="23"/>
      <c r="L32" s="21"/>
    </row>
    <row r="33" spans="1:12" ht="24" customHeight="1" x14ac:dyDescent="0.2">
      <c r="A33" s="52">
        <v>1</v>
      </c>
      <c r="B33" s="53" t="s">
        <v>19</v>
      </c>
      <c r="C33" s="58">
        <v>308</v>
      </c>
      <c r="D33" s="65" t="s">
        <v>21</v>
      </c>
      <c r="E33" s="66"/>
      <c r="F33" s="60">
        <v>440</v>
      </c>
      <c r="G33" s="61">
        <v>425</v>
      </c>
      <c r="H33" s="69">
        <v>125</v>
      </c>
      <c r="I33" s="70"/>
      <c r="J33" s="57">
        <v>23247</v>
      </c>
      <c r="K33" s="20"/>
      <c r="L33" s="21"/>
    </row>
    <row r="34" spans="1:12" ht="24" customHeight="1" x14ac:dyDescent="0.2">
      <c r="A34" s="52">
        <v>1</v>
      </c>
      <c r="B34" s="53" t="s">
        <v>19</v>
      </c>
      <c r="C34" s="58">
        <v>366</v>
      </c>
      <c r="D34" s="65" t="s">
        <v>21</v>
      </c>
      <c r="E34" s="66"/>
      <c r="F34" s="60">
        <v>460</v>
      </c>
      <c r="G34" s="61">
        <v>445</v>
      </c>
      <c r="H34" s="69">
        <v>125</v>
      </c>
      <c r="I34" s="70"/>
      <c r="J34" s="57">
        <v>23961</v>
      </c>
      <c r="K34" s="20"/>
      <c r="L34" s="21"/>
    </row>
    <row r="35" spans="1:12" ht="24" customHeight="1" x14ac:dyDescent="0.2">
      <c r="A35" s="52">
        <v>1</v>
      </c>
      <c r="B35" s="53" t="s">
        <v>19</v>
      </c>
      <c r="C35" s="58">
        <v>1540</v>
      </c>
      <c r="D35" s="65" t="s">
        <v>20</v>
      </c>
      <c r="E35" s="66"/>
      <c r="F35" s="60">
        <v>675</v>
      </c>
      <c r="G35" s="61">
        <v>660</v>
      </c>
      <c r="H35" s="69">
        <v>150</v>
      </c>
      <c r="I35" s="70"/>
      <c r="J35" s="57">
        <v>23976</v>
      </c>
      <c r="K35" s="20"/>
      <c r="L35" s="21"/>
    </row>
    <row r="36" spans="1:12" ht="24" customHeight="1" x14ac:dyDescent="0.2">
      <c r="A36" s="52"/>
      <c r="B36" s="53"/>
      <c r="C36" s="58">
        <v>100</v>
      </c>
      <c r="D36" s="65" t="s">
        <v>24</v>
      </c>
      <c r="E36" s="66"/>
      <c r="F36" s="60"/>
      <c r="G36" s="61"/>
      <c r="H36" s="69">
        <v>125</v>
      </c>
      <c r="I36" s="70"/>
      <c r="J36" s="59">
        <v>23977</v>
      </c>
      <c r="K36" s="20"/>
      <c r="L36" s="21"/>
    </row>
    <row r="37" spans="1:12" ht="26" customHeight="1" x14ac:dyDescent="0.2">
      <c r="A37" s="52">
        <v>12</v>
      </c>
      <c r="B37" s="53" t="s">
        <v>27</v>
      </c>
      <c r="C37" s="54">
        <v>1297</v>
      </c>
      <c r="D37" s="65" t="s">
        <v>20</v>
      </c>
      <c r="E37" s="66"/>
      <c r="F37" s="56">
        <v>550</v>
      </c>
      <c r="G37" s="56">
        <v>535</v>
      </c>
      <c r="H37" s="69">
        <v>150</v>
      </c>
      <c r="I37" s="70"/>
      <c r="J37" s="57">
        <v>23952</v>
      </c>
    </row>
    <row r="38" spans="1:12" ht="24" customHeight="1" x14ac:dyDescent="0.2">
      <c r="A38" s="52">
        <v>16</v>
      </c>
      <c r="B38" s="53" t="s">
        <v>27</v>
      </c>
      <c r="C38" s="54">
        <v>1852</v>
      </c>
      <c r="D38" s="65" t="s">
        <v>20</v>
      </c>
      <c r="E38" s="66"/>
      <c r="F38" s="56">
        <v>625</v>
      </c>
      <c r="G38" s="56">
        <v>610</v>
      </c>
      <c r="H38" s="69">
        <v>150</v>
      </c>
      <c r="I38" s="70"/>
      <c r="J38" s="55">
        <v>23955</v>
      </c>
    </row>
    <row r="39" spans="1:12" ht="24" customHeight="1" x14ac:dyDescent="0.2">
      <c r="A39" s="52">
        <v>12</v>
      </c>
      <c r="B39" s="53" t="s">
        <v>27</v>
      </c>
      <c r="C39" s="54">
        <v>312</v>
      </c>
      <c r="D39" s="65" t="s">
        <v>21</v>
      </c>
      <c r="E39" s="66"/>
      <c r="F39" s="56">
        <v>490</v>
      </c>
      <c r="G39" s="56">
        <v>475</v>
      </c>
      <c r="H39" s="69">
        <v>125</v>
      </c>
      <c r="I39" s="70"/>
      <c r="J39" s="55">
        <v>23855</v>
      </c>
    </row>
    <row r="40" spans="1:12" ht="24" customHeight="1" x14ac:dyDescent="0.2">
      <c r="A40" s="36"/>
      <c r="B40" s="37"/>
      <c r="C40" s="39"/>
      <c r="D40" s="43"/>
      <c r="E40" s="38"/>
      <c r="F40" s="41"/>
      <c r="G40" s="42"/>
      <c r="H40" s="44"/>
      <c r="I40" s="45"/>
      <c r="J40" s="40"/>
      <c r="K40" s="20"/>
      <c r="L40" s="21"/>
    </row>
    <row r="41" spans="1:12" ht="24" customHeight="1" x14ac:dyDescent="0.2">
      <c r="A41" s="46">
        <v>99</v>
      </c>
      <c r="B41" s="47" t="s">
        <v>31</v>
      </c>
      <c r="C41" s="48">
        <v>99</v>
      </c>
      <c r="D41" s="67" t="s">
        <v>25</v>
      </c>
      <c r="E41" s="68"/>
      <c r="F41" s="49">
        <v>2970</v>
      </c>
      <c r="G41" s="50">
        <v>2970</v>
      </c>
      <c r="H41" s="71">
        <v>500</v>
      </c>
      <c r="I41" s="72"/>
      <c r="J41" s="51" t="s">
        <v>28</v>
      </c>
      <c r="K41" s="20"/>
      <c r="L41" s="21"/>
    </row>
    <row r="42" spans="1:12" ht="24" customHeight="1" x14ac:dyDescent="0.2">
      <c r="A42" s="46">
        <v>19</v>
      </c>
      <c r="B42" s="47" t="s">
        <v>31</v>
      </c>
      <c r="C42" s="48">
        <v>19</v>
      </c>
      <c r="D42" s="67" t="s">
        <v>26</v>
      </c>
      <c r="E42" s="68"/>
      <c r="F42" s="49">
        <v>760</v>
      </c>
      <c r="G42" s="50">
        <v>760</v>
      </c>
      <c r="H42" s="71">
        <v>255</v>
      </c>
      <c r="I42" s="72"/>
      <c r="J42" s="51">
        <v>23937</v>
      </c>
      <c r="K42" s="20"/>
      <c r="L42" s="21"/>
    </row>
    <row r="43" spans="1:12" ht="24" customHeight="1" x14ac:dyDescent="0.2">
      <c r="A43" s="36"/>
      <c r="B43" s="37"/>
      <c r="C43" s="39"/>
      <c r="D43" s="75"/>
      <c r="E43" s="76"/>
      <c r="F43" s="41"/>
      <c r="G43" s="42"/>
      <c r="H43" s="77"/>
      <c r="I43" s="78"/>
      <c r="J43" s="40"/>
      <c r="K43" s="20"/>
      <c r="L43" s="21"/>
    </row>
    <row r="44" spans="1:12" ht="24" customHeight="1" x14ac:dyDescent="0.2">
      <c r="A44" s="73" t="s">
        <v>8</v>
      </c>
      <c r="B44" s="73"/>
      <c r="C44" s="73"/>
      <c r="D44" s="73"/>
      <c r="E44" s="74"/>
      <c r="F44" s="5">
        <f>SUM(F9:F43)</f>
        <v>17285</v>
      </c>
      <c r="G44" s="5">
        <f>SUM(G9:G43)</f>
        <v>16880</v>
      </c>
      <c r="H44" s="84"/>
      <c r="I44" s="85"/>
      <c r="J44" s="15"/>
      <c r="K44" s="20"/>
      <c r="L44" s="26"/>
    </row>
    <row r="45" spans="1:12" ht="24" customHeight="1" x14ac:dyDescent="0.2">
      <c r="A45" s="4" t="s">
        <v>32</v>
      </c>
      <c r="B45" s="64" t="s">
        <v>29</v>
      </c>
      <c r="C45" s="30"/>
      <c r="D45" s="17" t="s">
        <v>30</v>
      </c>
      <c r="E45" s="4"/>
      <c r="F45" s="79" t="s">
        <v>11</v>
      </c>
      <c r="G45" s="80"/>
      <c r="H45" s="82">
        <f>SUM(H9:H43)</f>
        <v>4855</v>
      </c>
      <c r="I45" s="83"/>
      <c r="J45" s="18"/>
      <c r="K45" s="26"/>
      <c r="L45" s="26"/>
    </row>
    <row r="46" spans="1:12" ht="31" customHeight="1" x14ac:dyDescent="0.2">
      <c r="A46" s="1">
        <f>SUM(A9:A35)</f>
        <v>24</v>
      </c>
      <c r="K46" s="25"/>
      <c r="L46" s="26"/>
    </row>
    <row r="47" spans="1:12" ht="21.5" customHeight="1" x14ac:dyDescent="0.2">
      <c r="A47" s="1" t="s">
        <v>16</v>
      </c>
      <c r="K47" s="26"/>
    </row>
    <row r="48" spans="1:12" ht="21.5" customHeight="1" x14ac:dyDescent="0.2">
      <c r="D48" s="3"/>
      <c r="E48" s="3"/>
      <c r="L48" s="26"/>
    </row>
    <row r="49" spans="11:12" ht="21.5" customHeight="1" x14ac:dyDescent="0.2">
      <c r="K49" s="26"/>
      <c r="L49" s="26"/>
    </row>
    <row r="50" spans="11:12" ht="38" customHeight="1" x14ac:dyDescent="0.2">
      <c r="K50" s="25"/>
      <c r="L50" s="26"/>
    </row>
    <row r="51" spans="11:12" ht="33" customHeight="1" x14ac:dyDescent="0.2">
      <c r="K51" s="25"/>
    </row>
    <row r="52" spans="11:12" ht="21.5" customHeight="1" x14ac:dyDescent="0.2"/>
    <row r="53" spans="11:12" ht="29" customHeight="1" x14ac:dyDescent="0.2"/>
    <row r="1048546" spans="11:11" ht="17" x14ac:dyDescent="0.2">
      <c r="K1048546" s="20" t="s">
        <v>13</v>
      </c>
    </row>
  </sheetData>
  <mergeCells count="81">
    <mergeCell ref="H8:I8"/>
    <mergeCell ref="H37:I37"/>
    <mergeCell ref="D36:E36"/>
    <mergeCell ref="H36:I36"/>
    <mergeCell ref="H38:I38"/>
    <mergeCell ref="D38:E38"/>
    <mergeCell ref="D37:E37"/>
    <mergeCell ref="D13:E13"/>
    <mergeCell ref="H28:I28"/>
    <mergeCell ref="D14:E14"/>
    <mergeCell ref="H14:I14"/>
    <mergeCell ref="D11:E11"/>
    <mergeCell ref="D12:E12"/>
    <mergeCell ref="H12:I12"/>
    <mergeCell ref="H11:I11"/>
    <mergeCell ref="D15:E15"/>
    <mergeCell ref="A1:I1"/>
    <mergeCell ref="A7:C7"/>
    <mergeCell ref="A4:B4"/>
    <mergeCell ref="A5:E5"/>
    <mergeCell ref="A6:B6"/>
    <mergeCell ref="F45:G45"/>
    <mergeCell ref="A3:K3"/>
    <mergeCell ref="H45:I45"/>
    <mergeCell ref="H44:I44"/>
    <mergeCell ref="H32:I32"/>
    <mergeCell ref="D10:E10"/>
    <mergeCell ref="H21:I21"/>
    <mergeCell ref="H18:I18"/>
    <mergeCell ref="H13:I13"/>
    <mergeCell ref="H10:I10"/>
    <mergeCell ref="D17:E17"/>
    <mergeCell ref="D18:E18"/>
    <mergeCell ref="D9:E9"/>
    <mergeCell ref="H9:I9"/>
    <mergeCell ref="A8:B8"/>
    <mergeCell ref="C8:E8"/>
    <mergeCell ref="D24:E24"/>
    <mergeCell ref="D25:E25"/>
    <mergeCell ref="D26:E26"/>
    <mergeCell ref="D27:E27"/>
    <mergeCell ref="H19:I19"/>
    <mergeCell ref="D20:E20"/>
    <mergeCell ref="H20:I20"/>
    <mergeCell ref="D23:E23"/>
    <mergeCell ref="D22:E22"/>
    <mergeCell ref="H22:I22"/>
    <mergeCell ref="H23:I23"/>
    <mergeCell ref="H24:I24"/>
    <mergeCell ref="H25:I25"/>
    <mergeCell ref="H26:I26"/>
    <mergeCell ref="H27:I27"/>
    <mergeCell ref="H15:I15"/>
    <mergeCell ref="A44:E44"/>
    <mergeCell ref="D16:E16"/>
    <mergeCell ref="H16:I16"/>
    <mergeCell ref="D28:E28"/>
    <mergeCell ref="D42:E42"/>
    <mergeCell ref="D43:E43"/>
    <mergeCell ref="D30:E30"/>
    <mergeCell ref="H30:I30"/>
    <mergeCell ref="D31:E31"/>
    <mergeCell ref="H31:I31"/>
    <mergeCell ref="D29:E29"/>
    <mergeCell ref="H29:I29"/>
    <mergeCell ref="D21:E21"/>
    <mergeCell ref="H17:I17"/>
    <mergeCell ref="D19:E19"/>
    <mergeCell ref="H43:I43"/>
    <mergeCell ref="H33:I33"/>
    <mergeCell ref="H34:I34"/>
    <mergeCell ref="H35:I35"/>
    <mergeCell ref="H41:I41"/>
    <mergeCell ref="H42:I42"/>
    <mergeCell ref="H39:I39"/>
    <mergeCell ref="D33:E33"/>
    <mergeCell ref="D32:E32"/>
    <mergeCell ref="D41:E41"/>
    <mergeCell ref="D34:E34"/>
    <mergeCell ref="D35:E35"/>
    <mergeCell ref="D39:E39"/>
  </mergeCells>
  <pageMargins left="0.10416666666666667" right="0.7" top="5.6944444444444443E-2" bottom="0.75" header="0.3" footer="0.3"/>
  <pageSetup scale="1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3C9D14F6005744BD103AF8071EC3DB" ma:contentTypeVersion="19" ma:contentTypeDescription="Create a new document." ma:contentTypeScope="" ma:versionID="2c8affebb8b82ddd1bbf81e8ff1e7ee9">
  <xsd:schema xmlns:xsd="http://www.w3.org/2001/XMLSchema" xmlns:xs="http://www.w3.org/2001/XMLSchema" xmlns:p="http://schemas.microsoft.com/office/2006/metadata/properties" xmlns:ns2="c95b7ca8-b57e-45ad-a0d6-40c1b64f5a16" xmlns:ns3="96f2e6f6-d09e-4761-8f92-782a2eef91e0" targetNamespace="http://schemas.microsoft.com/office/2006/metadata/properties" ma:root="true" ma:fieldsID="79cc9a62cfca2e946b3e98fd40d438be" ns2:_="" ns3:_="">
    <xsd:import namespace="c95b7ca8-b57e-45ad-a0d6-40c1b64f5a16"/>
    <xsd:import namespace="96f2e6f6-d09e-4761-8f92-782a2eef91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b7ca8-b57e-45ad-a0d6-40c1b64f5a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bb68d6b-7f67-42bf-9c6f-0117297719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2e6f6-d09e-4761-8f92-782a2eef91e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8cfefeb-4240-4695-98f9-ea4337d4e613}" ma:internalName="TaxCatchAll" ma:showField="CatchAllData" ma:web="96f2e6f6-d09e-4761-8f92-782a2eef91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5b7ca8-b57e-45ad-a0d6-40c1b64f5a16">
      <Terms xmlns="http://schemas.microsoft.com/office/infopath/2007/PartnerControls"/>
    </lcf76f155ced4ddcb4097134ff3c332f>
    <TaxCatchAll xmlns="96f2e6f6-d09e-4761-8f92-782a2eef91e0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C2FF84B-18F2-4CD9-BD43-3D463883B33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5b7ca8-b57e-45ad-a0d6-40c1b64f5a16"/>
    <ds:schemaRef ds:uri="96f2e6f6-d09e-4761-8f92-782a2eef91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A555F21-E210-44DB-AEAB-0E574E78DDF7}">
  <ds:schemaRefs>
    <ds:schemaRef ds:uri="http://schemas.microsoft.com/office/2006/documentManagement/types"/>
    <ds:schemaRef ds:uri="http://purl.org/dc/terms/"/>
    <ds:schemaRef ds:uri="http://www.w3.org/XML/1998/namespace"/>
    <ds:schemaRef ds:uri="c95b7ca8-b57e-45ad-a0d6-40c1b64f5a16"/>
    <ds:schemaRef ds:uri="http://schemas.microsoft.com/office/infopath/2007/PartnerControls"/>
    <ds:schemaRef ds:uri="http://purl.org/dc/dcmitype/"/>
    <ds:schemaRef ds:uri="http://schemas.microsoft.com/office/2006/metadata/properties"/>
    <ds:schemaRef ds:uri="http://schemas.openxmlformats.org/package/2006/metadata/core-properties"/>
    <ds:schemaRef ds:uri="96f2e6f6-d09e-4761-8f92-782a2eef91e0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E960F7B4-C355-4411-A52F-C854244C202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Stoll, Ryan</dc:creator>
  <cp:keywords/>
  <dc:description/>
  <cp:lastModifiedBy>Steve Oesterheld (Warehouse &amp; Logistics Coordinator)</cp:lastModifiedBy>
  <cp:revision/>
  <cp:lastPrinted>2023-02-16T20:59:37Z</cp:lastPrinted>
  <dcterms:created xsi:type="dcterms:W3CDTF">2018-07-25T17:47:45Z</dcterms:created>
  <dcterms:modified xsi:type="dcterms:W3CDTF">2025-10-28T18:43:24Z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0x010100993C9D14F6005744BD103AF8071EC3DB</vt:lpwstr>
  </property>
  <property fmtid="{D5CDD505-2E9C-101B-9397-08002B2CF9AE}" pid="3" name="AuthorIds_UIVersion_10752">
    <vt:lpwstr>15</vt:lpwstr>
  </property>
  <property fmtid="{D5CDD505-2E9C-101B-9397-08002B2CF9AE}" pid="4" name="MediaServiceImageTags">
    <vt:lpwstr/>
  </property>
</Properties>
</file>