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ACE-MALAWI/Projects/S25066/Supplement docs/"/>
    </mc:Choice>
  </mc:AlternateContent>
  <xr:revisionPtr revIDLastSave="2395" documentId="13_ncr:1_{DD758381-B025-194E-906D-506614CF5534}" xr6:coauthVersionLast="47" xr6:coauthVersionMax="47" xr10:uidLastSave="{ECA2CD55-4382-134A-97E1-4C5F9FC95621}"/>
  <bookViews>
    <workbookView xWindow="33880" yWindow="2700" windowWidth="30240" windowHeight="17680" xr2:uid="{00000000-000D-0000-FFFF-FFFF00000000}"/>
  </bookViews>
  <sheets>
    <sheet name="Sheet1" sheetId="1" r:id="rId1"/>
  </sheets>
  <definedNames>
    <definedName name="_xlnm.Print_Area" localSheetId="0">Sheet1!$A$1:$I$69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1" l="1"/>
  <c r="A69" i="1"/>
  <c r="F67" i="1"/>
  <c r="G67" i="1" l="1"/>
  <c r="H68" i="1" l="1"/>
</calcChain>
</file>

<file path=xl/sharedStrings.xml><?xml version="1.0" encoding="utf-8"?>
<sst xmlns="http://schemas.openxmlformats.org/spreadsheetml/2006/main" count="117" uniqueCount="42">
  <si>
    <t>Aid and Relief Department</t>
  </si>
  <si>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</si>
  <si>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</si>
  <si>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</si>
  <si>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</si>
  <si>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</si>
  <si>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</si>
  <si>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</si>
  <si>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</si>
  <si>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</si>
  <si>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</si>
  <si>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</si>
  <si>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</si>
  <si>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New Clothing/Accessories</t>
  </si>
  <si>
    <t xml:space="preserve">                                                                                                                                                                                                     </t>
  </si>
  <si>
    <t>Exam gloves</t>
  </si>
  <si>
    <t>New Shoes</t>
  </si>
  <si>
    <t>Project ID: S25066</t>
  </si>
  <si>
    <t>Country : Malawi</t>
  </si>
  <si>
    <t>Recipient: ACE - Alliance For Children Everywhere Malawi</t>
  </si>
  <si>
    <t>Ship Date : TBD</t>
  </si>
  <si>
    <t>Invoice# : S25066ACEM</t>
  </si>
  <si>
    <t>Pallet</t>
  </si>
  <si>
    <t>Men's Tshirts</t>
  </si>
  <si>
    <t>Men's Sweatshirts</t>
  </si>
  <si>
    <t>Women's Tshirts</t>
  </si>
  <si>
    <t>Women's Sweatshirts</t>
  </si>
  <si>
    <t>Women's Dresshirt</t>
  </si>
  <si>
    <t>Headbands</t>
  </si>
  <si>
    <t>Spoons</t>
  </si>
  <si>
    <t>Women's Shorts</t>
  </si>
  <si>
    <t>Notebooks</t>
  </si>
  <si>
    <t>Hand Towels</t>
  </si>
  <si>
    <t>Women's Dresses</t>
  </si>
  <si>
    <t>Women's Dress</t>
  </si>
  <si>
    <t>Boxes</t>
  </si>
  <si>
    <t>Exam Gloves</t>
  </si>
  <si>
    <t>Women's Dresshirts</t>
  </si>
  <si>
    <t>Baby Clothes</t>
  </si>
  <si>
    <t>Pallets - 39</t>
  </si>
  <si>
    <t>Boxes- 189</t>
  </si>
  <si>
    <t>Women's Skirt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</si>
</sst>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left" vertical="center" wrapText="1"/>
    </xf>
    <xf numFmtId="2" fontId="3" fillId="4" borderId="3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1" xfId="0" applyFont="1" applyBorder="1"/>
    <xf numFmtId="3" fontId="0" fillId="0" borderId="1" xfId="0" applyNumberFormat="1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1" xfId="0" applyBorder="1"/>
    <xf numFmtId="0" fontId="8" fillId="0" borderId="1" xfId="0" applyFont="1" applyBorder="1" applyAlignment="1">
      <alignment horizontal="center"/>
    </xf>
    <xf numFmtId="3" fontId="8" fillId="0" borderId="3" xfId="0" applyNumberFormat="1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3" fontId="8" fillId="6" borderId="3" xfId="0" applyNumberFormat="1" applyFont="1" applyFill="1" applyBorder="1"/>
    <xf numFmtId="0" fontId="0" fillId="5" borderId="1" xfId="0" applyFill="1" applyBorder="1" applyAlignment="1">
      <alignment horizontal="right"/>
    </xf>
    <xf numFmtId="0" fontId="8" fillId="5" borderId="1" xfId="0" applyFont="1" applyFill="1" applyBorder="1"/>
    <xf numFmtId="3" fontId="8" fillId="5" borderId="3" xfId="0" applyNumberFormat="1" applyFont="1" applyFill="1" applyBorder="1"/>
    <xf numFmtId="0" fontId="8" fillId="5" borderId="1" xfId="0" applyFont="1" applyFill="1" applyBorder="1" applyAlignment="1">
      <alignment horizontal="right"/>
    </xf>
    <xf numFmtId="0" fontId="8" fillId="5" borderId="3" xfId="0" applyFont="1" applyFill="1" applyBorder="1" applyAlignment="1">
      <alignment horizontal="right"/>
    </xf>
    <xf numFmtId="0" fontId="8" fillId="5" borderId="3" xfId="0" applyFont="1" applyFill="1" applyBorder="1" applyAlignment="1">
      <alignment horizontal="center"/>
    </xf>
    <xf numFmtId="3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164" fontId="0" fillId="4" borderId="2" xfId="0" applyNumberForma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4" fontId="1" fillId="3" borderId="2" xfId="0" quotePrefix="1" applyNumberFormat="1" applyFont="1" applyFill="1" applyBorder="1" applyAlignment="1">
      <alignment horizontal="right" vertical="center" wrapText="1"/>
    </xf>
    <xf numFmtId="164" fontId="1" fillId="3" borderId="3" xfId="0" quotePrefix="1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164" fontId="8" fillId="6" borderId="2" xfId="0" applyNumberFormat="1" applyFont="1" applyFill="1" applyBorder="1" applyAlignment="1">
      <alignment horizontal="center"/>
    </xf>
    <xf numFmtId="164" fontId="8" fillId="6" borderId="3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1123244</xdr:colOff>
      <xdr:row>0</xdr:row>
      <xdr:rowOff>376767</xdr:rowOff>
    </xdr:from>
    <xdr:to>
      <xdr:col>6</xdr:col>
      <xdr:colOff>915811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5355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5"/>
  <sheetViews>
    <sheetView tabSelected="1" view="pageLayout" topLeftCell="A38" zoomScale="90" zoomScaleNormal="40" zoomScalePageLayoutView="90" workbookViewId="0">
      <selection activeCell="H63" sqref="H63:I63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6.33203125" style="31" customWidth="1"/>
    <col min="4" max="4" width="19.6640625" style="1" customWidth="1"/>
    <col min="5" max="5" width="32.1640625" style="1" customWidth="1"/>
    <col min="6" max="6" width="9.83203125" style="1" customWidth="1"/>
    <col min="7" max="7" width="13.1640625" style="1" customWidth="1"/>
    <col min="8" max="8" width="9.83203125" style="36" customWidth="1"/>
    <col min="9" max="9" width="6.5" style="36" customWidth="1"/>
    <col min="10" max="10" width="42.33203125" style="1" customWidth="1"/>
    <col min="11" max="11" width="37.332031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70"/>
      <c r="B1" s="71"/>
      <c r="C1" s="71"/>
      <c r="D1" s="71"/>
      <c r="E1" s="71"/>
      <c r="F1" s="71"/>
      <c r="G1" s="71"/>
      <c r="H1" s="71"/>
      <c r="I1" s="71"/>
      <c r="J1" s="11"/>
      <c r="K1" s="2"/>
    </row>
    <row r="2" spans="1:12" ht="29" customHeight="1" x14ac:dyDescent="0.2">
      <c r="A2" s="10"/>
      <c r="B2" s="11"/>
      <c r="C2" s="27"/>
      <c r="D2" s="11"/>
      <c r="E2" s="11"/>
      <c r="F2" s="11"/>
      <c r="G2" s="11"/>
      <c r="H2" s="33"/>
      <c r="I2" s="33"/>
      <c r="J2" s="11"/>
      <c r="K2" s="2"/>
    </row>
    <row r="3" spans="1:12" s="12" customFormat="1" ht="37" customHeight="1" x14ac:dyDescent="0.3">
      <c r="A3" s="87" t="s">
        <v>0</v>
      </c>
      <c r="B3" s="87"/>
      <c r="C3" s="87"/>
      <c r="D3" s="87"/>
      <c r="E3" s="87"/>
      <c r="F3" s="87"/>
      <c r="G3" s="87"/>
      <c r="H3" s="87"/>
      <c r="I3" s="87"/>
      <c r="J3" s="87"/>
      <c r="K3" s="87"/>
    </row>
    <row r="4" spans="1:12" ht="37" customHeight="1" x14ac:dyDescent="0.2">
      <c r="A4" s="73" t="s">
        <v>1</v>
      </c>
      <c r="B4" s="73"/>
      <c r="C4" s="28"/>
      <c r="D4" s="10"/>
      <c r="E4" s="10"/>
      <c r="F4" s="10"/>
      <c r="G4" s="10"/>
      <c r="H4" s="34"/>
      <c r="I4" s="34"/>
      <c r="J4" s="10"/>
      <c r="K4" s="2"/>
    </row>
    <row r="5" spans="1:12" ht="29" customHeight="1" x14ac:dyDescent="0.2">
      <c r="A5" s="72" t="s">
        <v>19</v>
      </c>
      <c r="B5" s="72"/>
      <c r="C5" s="72"/>
      <c r="D5" s="72"/>
      <c r="E5" s="72"/>
      <c r="F5" s="7"/>
      <c r="G5" s="8" t="s">
        <v>20</v>
      </c>
      <c r="H5" s="35"/>
      <c r="I5" s="35"/>
      <c r="J5" s="7"/>
      <c r="K5" s="2"/>
    </row>
    <row r="6" spans="1:12" ht="25" customHeight="1" x14ac:dyDescent="0.2">
      <c r="A6" s="72" t="s">
        <v>18</v>
      </c>
      <c r="B6" s="72"/>
      <c r="C6" s="29"/>
      <c r="D6" s="13"/>
      <c r="E6" s="13"/>
      <c r="F6" s="7"/>
      <c r="G6" s="8" t="s">
        <v>21</v>
      </c>
      <c r="H6" s="35"/>
      <c r="I6" s="35"/>
      <c r="J6" s="7"/>
      <c r="K6" s="2"/>
    </row>
    <row r="7" spans="1:12" ht="29" customHeight="1" x14ac:dyDescent="0.2">
      <c r="A7" s="72" t="s">
        <v>17</v>
      </c>
      <c r="B7" s="72"/>
      <c r="C7" s="72"/>
      <c r="D7" s="9"/>
      <c r="E7" s="9"/>
      <c r="F7" s="7"/>
      <c r="G7" s="7"/>
      <c r="H7" s="35"/>
      <c r="I7" s="35"/>
      <c r="J7" s="7"/>
      <c r="K7" s="2"/>
    </row>
    <row r="8" spans="1:12" ht="64.25" customHeight="1" x14ac:dyDescent="0.2">
      <c r="A8" s="78" t="s">
        <v>2</v>
      </c>
      <c r="B8" s="79"/>
      <c r="C8" s="80" t="s">
        <v>11</v>
      </c>
      <c r="D8" s="81"/>
      <c r="E8" s="82"/>
      <c r="F8" s="6" t="s">
        <v>3</v>
      </c>
      <c r="G8" s="6" t="s">
        <v>4</v>
      </c>
      <c r="H8" s="83" t="s">
        <v>9</v>
      </c>
      <c r="I8" s="84"/>
      <c r="J8" s="14" t="s">
        <v>5</v>
      </c>
      <c r="K8" s="20" t="s">
        <v>8</v>
      </c>
      <c r="L8" s="17" t="s">
        <v>6</v>
      </c>
    </row>
    <row r="9" spans="1:12" ht="24" customHeight="1" x14ac:dyDescent="0.2">
      <c r="A9" s="55">
        <v>1</v>
      </c>
      <c r="B9" s="56" t="s">
        <v>22</v>
      </c>
      <c r="C9" s="61">
        <v>1245</v>
      </c>
      <c r="D9" s="74" t="s">
        <v>23</v>
      </c>
      <c r="E9" s="75"/>
      <c r="F9" s="62">
        <v>640</v>
      </c>
      <c r="G9" s="62">
        <v>625</v>
      </c>
      <c r="H9" s="76">
        <v>100</v>
      </c>
      <c r="I9" s="77"/>
      <c r="J9" s="98">
        <v>24193</v>
      </c>
      <c r="L9" s="15" t="s">
        <v>13</v>
      </c>
    </row>
    <row r="10" spans="1:12" ht="24" customHeight="1" x14ac:dyDescent="0.2">
      <c r="A10" s="55">
        <v>1</v>
      </c>
      <c r="B10" s="56" t="s">
        <v>22</v>
      </c>
      <c r="C10" s="61">
        <v>215</v>
      </c>
      <c r="D10" s="74" t="s">
        <v>24</v>
      </c>
      <c r="E10" s="75"/>
      <c r="F10" s="62">
        <v>340</v>
      </c>
      <c r="G10" s="62">
        <v>325</v>
      </c>
      <c r="H10" s="76">
        <v>100</v>
      </c>
      <c r="I10" s="77"/>
      <c r="J10" s="65">
        <v>23964</v>
      </c>
      <c r="L10" s="32" t="s">
        <v>15</v>
      </c>
    </row>
    <row r="11" spans="1:12" ht="24" customHeight="1" x14ac:dyDescent="0.2">
      <c r="A11" s="55">
        <v>1</v>
      </c>
      <c r="B11" s="56" t="s">
        <v>22</v>
      </c>
      <c r="C11" s="61">
        <v>350</v>
      </c>
      <c r="D11" s="74" t="s">
        <v>24</v>
      </c>
      <c r="E11" s="75"/>
      <c r="F11" s="62">
        <v>455</v>
      </c>
      <c r="G11" s="62">
        <v>440</v>
      </c>
      <c r="H11" s="76">
        <v>100</v>
      </c>
      <c r="I11" s="77"/>
      <c r="J11" s="98">
        <v>24119</v>
      </c>
      <c r="L11" s="37" t="s">
        <v>16</v>
      </c>
    </row>
    <row r="12" spans="1:12" ht="24" customHeight="1" x14ac:dyDescent="0.2">
      <c r="A12" s="55">
        <v>1</v>
      </c>
      <c r="B12" s="56" t="s">
        <v>22</v>
      </c>
      <c r="C12" s="61">
        <v>258</v>
      </c>
      <c r="D12" s="74" t="s">
        <v>24</v>
      </c>
      <c r="E12" s="75"/>
      <c r="F12" s="62">
        <v>340</v>
      </c>
      <c r="G12" s="62">
        <v>325</v>
      </c>
      <c r="H12" s="76">
        <v>100</v>
      </c>
      <c r="I12" s="77"/>
      <c r="J12" s="65">
        <v>24101</v>
      </c>
    </row>
    <row r="13" spans="1:12" ht="24" customHeight="1" x14ac:dyDescent="0.2">
      <c r="A13" s="55">
        <v>1</v>
      </c>
      <c r="B13" s="56" t="s">
        <v>22</v>
      </c>
      <c r="C13" s="61">
        <v>96</v>
      </c>
      <c r="D13" s="74" t="s">
        <v>25</v>
      </c>
      <c r="E13" s="75"/>
      <c r="F13" s="62">
        <v>535</v>
      </c>
      <c r="G13" s="62">
        <v>520</v>
      </c>
      <c r="H13" s="76">
        <v>50</v>
      </c>
      <c r="I13" s="77"/>
      <c r="J13" s="65">
        <v>24157</v>
      </c>
    </row>
    <row r="14" spans="1:12" ht="24" customHeight="1" x14ac:dyDescent="0.2">
      <c r="A14" s="55"/>
      <c r="B14" s="56"/>
      <c r="C14" s="61">
        <v>1056</v>
      </c>
      <c r="D14" s="74" t="s">
        <v>23</v>
      </c>
      <c r="E14" s="75"/>
      <c r="F14" s="62"/>
      <c r="G14" s="62"/>
      <c r="H14" s="76">
        <v>100</v>
      </c>
      <c r="I14" s="77"/>
      <c r="J14" s="65">
        <v>24156</v>
      </c>
    </row>
    <row r="15" spans="1:12" ht="24" customHeight="1" x14ac:dyDescent="0.2">
      <c r="A15" s="55">
        <v>1</v>
      </c>
      <c r="B15" s="56" t="s">
        <v>22</v>
      </c>
      <c r="C15" s="61">
        <v>301</v>
      </c>
      <c r="D15" s="74" t="s">
        <v>24</v>
      </c>
      <c r="E15" s="75"/>
      <c r="F15" s="62">
        <v>440</v>
      </c>
      <c r="G15" s="62">
        <v>425</v>
      </c>
      <c r="H15" s="76">
        <v>100</v>
      </c>
      <c r="I15" s="77"/>
      <c r="J15" s="65">
        <v>23077</v>
      </c>
    </row>
    <row r="16" spans="1:12" ht="24" customHeight="1" x14ac:dyDescent="0.2">
      <c r="A16" s="55">
        <v>1</v>
      </c>
      <c r="B16" s="56" t="s">
        <v>22</v>
      </c>
      <c r="C16" s="61">
        <v>1670</v>
      </c>
      <c r="D16" s="74" t="s">
        <v>25</v>
      </c>
      <c r="E16" s="75"/>
      <c r="F16" s="62">
        <v>620</v>
      </c>
      <c r="G16" s="62">
        <v>605</v>
      </c>
      <c r="H16" s="76">
        <v>100</v>
      </c>
      <c r="I16" s="77"/>
      <c r="J16" s="65">
        <v>24516</v>
      </c>
    </row>
    <row r="17" spans="1:11" ht="24" customHeight="1" x14ac:dyDescent="0.2">
      <c r="A17" s="62">
        <v>1</v>
      </c>
      <c r="B17" s="62" t="s">
        <v>22</v>
      </c>
      <c r="C17" s="61">
        <v>265</v>
      </c>
      <c r="D17" s="74" t="s">
        <v>24</v>
      </c>
      <c r="E17" s="75"/>
      <c r="F17" s="62">
        <v>365</v>
      </c>
      <c r="G17" s="62">
        <v>350</v>
      </c>
      <c r="H17" s="76">
        <v>100</v>
      </c>
      <c r="I17" s="77"/>
      <c r="J17" s="65">
        <v>24100</v>
      </c>
    </row>
    <row r="18" spans="1:11" ht="24" customHeight="1" x14ac:dyDescent="0.2">
      <c r="A18" s="55">
        <v>1</v>
      </c>
      <c r="B18" s="56" t="s">
        <v>22</v>
      </c>
      <c r="C18" s="61">
        <v>354</v>
      </c>
      <c r="D18" s="74" t="s">
        <v>24</v>
      </c>
      <c r="E18" s="75"/>
      <c r="F18" s="62">
        <v>460</v>
      </c>
      <c r="G18" s="62">
        <v>445</v>
      </c>
      <c r="H18" s="76">
        <v>100</v>
      </c>
      <c r="I18" s="77"/>
      <c r="J18" s="65">
        <v>24121</v>
      </c>
    </row>
    <row r="19" spans="1:11" ht="24" customHeight="1" x14ac:dyDescent="0.2">
      <c r="A19" s="55">
        <v>1</v>
      </c>
      <c r="B19" s="56" t="s">
        <v>22</v>
      </c>
      <c r="C19" s="61">
        <v>1106</v>
      </c>
      <c r="D19" s="74" t="s">
        <v>23</v>
      </c>
      <c r="E19" s="75"/>
      <c r="F19" s="62">
        <v>480</v>
      </c>
      <c r="G19" s="62">
        <v>465</v>
      </c>
      <c r="H19" s="76">
        <v>100</v>
      </c>
      <c r="I19" s="77"/>
      <c r="J19" s="65">
        <v>24125</v>
      </c>
    </row>
    <row r="20" spans="1:11" ht="24" customHeight="1" x14ac:dyDescent="0.2">
      <c r="A20" s="62">
        <v>1</v>
      </c>
      <c r="B20" s="62" t="s">
        <v>22</v>
      </c>
      <c r="C20" s="61">
        <v>262</v>
      </c>
      <c r="D20" s="74" t="s">
        <v>24</v>
      </c>
      <c r="E20" s="75"/>
      <c r="F20" s="62">
        <v>345</v>
      </c>
      <c r="G20" s="62">
        <v>330</v>
      </c>
      <c r="H20" s="76">
        <v>100</v>
      </c>
      <c r="I20" s="77"/>
      <c r="J20" s="65">
        <v>24120</v>
      </c>
    </row>
    <row r="21" spans="1:11" ht="24" customHeight="1" x14ac:dyDescent="0.2">
      <c r="A21" s="62">
        <v>1</v>
      </c>
      <c r="B21" s="62" t="s">
        <v>22</v>
      </c>
      <c r="C21" s="61">
        <v>350</v>
      </c>
      <c r="D21" s="74" t="s">
        <v>24</v>
      </c>
      <c r="E21" s="75"/>
      <c r="F21" s="62">
        <v>490</v>
      </c>
      <c r="G21" s="62">
        <v>475</v>
      </c>
      <c r="H21" s="76">
        <v>100</v>
      </c>
      <c r="I21" s="77"/>
      <c r="J21" s="65">
        <v>24113</v>
      </c>
    </row>
    <row r="22" spans="1:11" ht="24" customHeight="1" x14ac:dyDescent="0.2">
      <c r="A22" s="62">
        <v>1</v>
      </c>
      <c r="B22" s="62" t="s">
        <v>22</v>
      </c>
      <c r="C22" s="57">
        <v>267</v>
      </c>
      <c r="D22" s="74" t="s">
        <v>24</v>
      </c>
      <c r="E22" s="75"/>
      <c r="F22" s="62">
        <v>335</v>
      </c>
      <c r="G22" s="62">
        <v>320</v>
      </c>
      <c r="H22" s="76">
        <v>100</v>
      </c>
      <c r="I22" s="77"/>
      <c r="J22" s="60">
        <v>24099</v>
      </c>
      <c r="K22" s="23"/>
    </row>
    <row r="23" spans="1:11" ht="24" customHeight="1" x14ac:dyDescent="0.2">
      <c r="A23" s="55">
        <v>1</v>
      </c>
      <c r="B23" s="56" t="s">
        <v>22</v>
      </c>
      <c r="C23" s="61">
        <v>368</v>
      </c>
      <c r="D23" s="74" t="s">
        <v>24</v>
      </c>
      <c r="E23" s="75"/>
      <c r="F23" s="58">
        <v>470</v>
      </c>
      <c r="G23" s="59">
        <v>455</v>
      </c>
      <c r="H23" s="76">
        <v>100</v>
      </c>
      <c r="I23" s="77"/>
      <c r="J23" s="65">
        <v>24118</v>
      </c>
      <c r="K23" s="23"/>
    </row>
    <row r="24" spans="1:11" ht="24" customHeight="1" x14ac:dyDescent="0.2">
      <c r="A24" s="62">
        <v>1</v>
      </c>
      <c r="B24" s="62" t="s">
        <v>22</v>
      </c>
      <c r="C24" s="61">
        <v>258</v>
      </c>
      <c r="D24" s="74" t="s">
        <v>24</v>
      </c>
      <c r="E24" s="75"/>
      <c r="F24" s="62">
        <v>360</v>
      </c>
      <c r="G24" s="62">
        <v>345</v>
      </c>
      <c r="H24" s="76">
        <v>100</v>
      </c>
      <c r="I24" s="77"/>
      <c r="J24" s="65">
        <v>24122</v>
      </c>
      <c r="K24" s="23"/>
    </row>
    <row r="25" spans="1:11" ht="24" customHeight="1" x14ac:dyDescent="0.2">
      <c r="A25" s="55">
        <v>1</v>
      </c>
      <c r="B25" s="56" t="s">
        <v>22</v>
      </c>
      <c r="C25" s="61">
        <v>328</v>
      </c>
      <c r="D25" s="74" t="s">
        <v>24</v>
      </c>
      <c r="E25" s="75"/>
      <c r="F25" s="62">
        <v>470</v>
      </c>
      <c r="G25" s="62">
        <v>455</v>
      </c>
      <c r="H25" s="76">
        <v>100</v>
      </c>
      <c r="I25" s="77"/>
      <c r="J25" s="65">
        <v>23945</v>
      </c>
      <c r="K25" s="23"/>
    </row>
    <row r="26" spans="1:11" ht="24" customHeight="1" x14ac:dyDescent="0.2">
      <c r="A26" s="55">
        <v>1</v>
      </c>
      <c r="B26" s="56" t="s">
        <v>22</v>
      </c>
      <c r="C26" s="61">
        <v>262</v>
      </c>
      <c r="D26" s="74" t="s">
        <v>24</v>
      </c>
      <c r="E26" s="75"/>
      <c r="F26" s="62">
        <v>360</v>
      </c>
      <c r="G26" s="62">
        <v>345</v>
      </c>
      <c r="H26" s="76">
        <v>100</v>
      </c>
      <c r="I26" s="77"/>
      <c r="J26" s="98">
        <v>24111</v>
      </c>
      <c r="K26" s="23"/>
    </row>
    <row r="27" spans="1:11" ht="24" customHeight="1" x14ac:dyDescent="0.2">
      <c r="A27" s="55">
        <v>1</v>
      </c>
      <c r="B27" s="56" t="s">
        <v>22</v>
      </c>
      <c r="C27" s="61">
        <v>1650</v>
      </c>
      <c r="D27" s="74" t="s">
        <v>23</v>
      </c>
      <c r="E27" s="75"/>
      <c r="F27" s="62">
        <v>610</v>
      </c>
      <c r="G27" s="62">
        <v>595</v>
      </c>
      <c r="H27" s="76">
        <v>100</v>
      </c>
      <c r="I27" s="77"/>
      <c r="J27" s="98">
        <v>24520</v>
      </c>
      <c r="K27" s="23"/>
    </row>
    <row r="28" spans="1:11" ht="24" customHeight="1" x14ac:dyDescent="0.2">
      <c r="A28" s="62">
        <v>1</v>
      </c>
      <c r="B28" s="62" t="s">
        <v>22</v>
      </c>
      <c r="C28" s="61">
        <v>354</v>
      </c>
      <c r="D28" s="74" t="s">
        <v>24</v>
      </c>
      <c r="E28" s="75"/>
      <c r="F28" s="62">
        <v>465</v>
      </c>
      <c r="G28" s="62">
        <v>450</v>
      </c>
      <c r="H28" s="76">
        <v>100</v>
      </c>
      <c r="I28" s="77"/>
      <c r="J28" s="98">
        <v>24128</v>
      </c>
      <c r="K28" s="23"/>
    </row>
    <row r="29" spans="1:11" ht="24" customHeight="1" x14ac:dyDescent="0.2">
      <c r="A29" s="62">
        <v>1</v>
      </c>
      <c r="B29" s="62" t="s">
        <v>22</v>
      </c>
      <c r="C29" s="63">
        <v>346</v>
      </c>
      <c r="D29" s="74" t="s">
        <v>24</v>
      </c>
      <c r="E29" s="75"/>
      <c r="F29" s="62">
        <v>440</v>
      </c>
      <c r="G29" s="64">
        <v>425</v>
      </c>
      <c r="H29" s="76">
        <v>100</v>
      </c>
      <c r="I29" s="77"/>
      <c r="J29" s="98">
        <v>23991</v>
      </c>
      <c r="K29" s="23"/>
    </row>
    <row r="30" spans="1:11" ht="24" customHeight="1" x14ac:dyDescent="0.2">
      <c r="A30" s="62">
        <v>1</v>
      </c>
      <c r="B30" s="62" t="s">
        <v>22</v>
      </c>
      <c r="C30" s="63">
        <v>262</v>
      </c>
      <c r="D30" s="74" t="s">
        <v>24</v>
      </c>
      <c r="E30" s="75"/>
      <c r="F30" s="62">
        <v>360</v>
      </c>
      <c r="G30" s="64">
        <v>345</v>
      </c>
      <c r="H30" s="76">
        <v>100</v>
      </c>
      <c r="I30" s="77"/>
      <c r="J30" s="65">
        <v>24049</v>
      </c>
      <c r="K30" s="23"/>
    </row>
    <row r="31" spans="1:11" ht="24" customHeight="1" x14ac:dyDescent="0.2">
      <c r="A31" s="62">
        <v>1</v>
      </c>
      <c r="B31" s="62" t="s">
        <v>22</v>
      </c>
      <c r="C31" s="63">
        <v>268</v>
      </c>
      <c r="D31" s="74" t="s">
        <v>24</v>
      </c>
      <c r="E31" s="75"/>
      <c r="F31" s="62">
        <v>365</v>
      </c>
      <c r="G31" s="64">
        <v>350</v>
      </c>
      <c r="H31" s="76">
        <v>100</v>
      </c>
      <c r="I31" s="77"/>
      <c r="J31" s="65">
        <v>24050</v>
      </c>
      <c r="K31" s="23"/>
    </row>
    <row r="32" spans="1:11" ht="24" customHeight="1" x14ac:dyDescent="0.2">
      <c r="A32" s="55">
        <v>1</v>
      </c>
      <c r="B32" s="56" t="s">
        <v>22</v>
      </c>
      <c r="C32" s="57">
        <v>1675</v>
      </c>
      <c r="D32" s="74" t="s">
        <v>23</v>
      </c>
      <c r="E32" s="75"/>
      <c r="F32" s="58">
        <v>660</v>
      </c>
      <c r="G32" s="59">
        <v>645</v>
      </c>
      <c r="H32" s="76">
        <v>100</v>
      </c>
      <c r="I32" s="77"/>
      <c r="J32" s="98">
        <v>24116</v>
      </c>
      <c r="K32" s="23"/>
    </row>
    <row r="33" spans="1:12" ht="24" customHeight="1" x14ac:dyDescent="0.2">
      <c r="A33" s="62">
        <v>1</v>
      </c>
      <c r="B33" s="62" t="s">
        <v>22</v>
      </c>
      <c r="C33" s="61">
        <v>1200</v>
      </c>
      <c r="D33" s="74" t="s">
        <v>23</v>
      </c>
      <c r="E33" s="75"/>
      <c r="F33" s="62">
        <v>535</v>
      </c>
      <c r="G33" s="62">
        <v>520</v>
      </c>
      <c r="H33" s="76">
        <v>100</v>
      </c>
      <c r="I33" s="77"/>
      <c r="J33" s="65">
        <v>24081</v>
      </c>
      <c r="K33" s="23"/>
      <c r="L33" s="24"/>
    </row>
    <row r="34" spans="1:12" ht="24" customHeight="1" x14ac:dyDescent="0.2">
      <c r="A34" s="55">
        <v>1</v>
      </c>
      <c r="B34" s="56" t="s">
        <v>22</v>
      </c>
      <c r="C34" s="57">
        <v>60</v>
      </c>
      <c r="D34" s="74" t="s">
        <v>26</v>
      </c>
      <c r="E34" s="75"/>
      <c r="F34" s="58">
        <v>575</v>
      </c>
      <c r="G34" s="59">
        <v>560</v>
      </c>
      <c r="H34" s="76">
        <v>50</v>
      </c>
      <c r="I34" s="77"/>
      <c r="J34" s="98">
        <v>24467</v>
      </c>
      <c r="K34" s="21"/>
      <c r="L34" s="22"/>
    </row>
    <row r="35" spans="1:12" ht="24" customHeight="1" x14ac:dyDescent="0.2">
      <c r="A35" s="55"/>
      <c r="B35" s="56"/>
      <c r="C35" s="57">
        <v>913</v>
      </c>
      <c r="D35" s="74" t="s">
        <v>27</v>
      </c>
      <c r="E35" s="75"/>
      <c r="F35" s="58"/>
      <c r="G35" s="59"/>
      <c r="H35" s="76">
        <v>100</v>
      </c>
      <c r="I35" s="77"/>
      <c r="J35" s="98">
        <v>24468</v>
      </c>
      <c r="K35" s="21"/>
      <c r="L35" s="22"/>
    </row>
    <row r="36" spans="1:12" ht="24" customHeight="1" x14ac:dyDescent="0.2">
      <c r="A36" s="55">
        <v>1</v>
      </c>
      <c r="B36" s="56" t="s">
        <v>22</v>
      </c>
      <c r="C36" s="57">
        <v>1200</v>
      </c>
      <c r="D36" s="74" t="s">
        <v>23</v>
      </c>
      <c r="E36" s="75"/>
      <c r="F36" s="58">
        <v>540</v>
      </c>
      <c r="G36" s="59">
        <v>525</v>
      </c>
      <c r="H36" s="76">
        <v>100</v>
      </c>
      <c r="I36" s="77"/>
      <c r="J36" s="98">
        <v>24070</v>
      </c>
      <c r="K36" s="23"/>
      <c r="L36" s="22"/>
    </row>
    <row r="37" spans="1:12" ht="24" customHeight="1" x14ac:dyDescent="0.2">
      <c r="A37" s="55">
        <v>1</v>
      </c>
      <c r="B37" s="56" t="s">
        <v>22</v>
      </c>
      <c r="C37" s="57">
        <v>1745</v>
      </c>
      <c r="D37" s="74" t="s">
        <v>23</v>
      </c>
      <c r="E37" s="75"/>
      <c r="F37" s="58">
        <v>660</v>
      </c>
      <c r="G37" s="59">
        <v>645</v>
      </c>
      <c r="H37" s="76">
        <v>100</v>
      </c>
      <c r="I37" s="77"/>
      <c r="J37" s="60">
        <v>24582</v>
      </c>
      <c r="K37" s="21"/>
      <c r="L37" s="22"/>
    </row>
    <row r="38" spans="1:12" ht="24" customHeight="1" x14ac:dyDescent="0.2">
      <c r="A38" s="55">
        <v>1</v>
      </c>
      <c r="B38" s="56" t="s">
        <v>22</v>
      </c>
      <c r="C38" s="57">
        <v>199</v>
      </c>
      <c r="D38" s="74" t="s">
        <v>28</v>
      </c>
      <c r="E38" s="75"/>
      <c r="F38" s="58">
        <v>715</v>
      </c>
      <c r="G38" s="59">
        <v>700</v>
      </c>
      <c r="H38" s="76">
        <v>100</v>
      </c>
      <c r="I38" s="77"/>
      <c r="J38" s="60">
        <v>24558</v>
      </c>
      <c r="K38" s="21"/>
      <c r="L38" s="22"/>
    </row>
    <row r="39" spans="1:12" ht="24" customHeight="1" x14ac:dyDescent="0.2">
      <c r="A39" s="55"/>
      <c r="B39" s="56"/>
      <c r="C39" s="57">
        <v>77</v>
      </c>
      <c r="D39" s="74" t="s">
        <v>29</v>
      </c>
      <c r="E39" s="75"/>
      <c r="F39" s="58"/>
      <c r="G39" s="59"/>
      <c r="H39" s="76">
        <v>50</v>
      </c>
      <c r="I39" s="77"/>
      <c r="J39" s="60">
        <v>24557</v>
      </c>
      <c r="K39" s="21"/>
      <c r="L39" s="22"/>
    </row>
    <row r="40" spans="1:12" ht="24" customHeight="1" x14ac:dyDescent="0.2">
      <c r="A40" s="55"/>
      <c r="B40" s="56"/>
      <c r="C40" s="57">
        <v>128</v>
      </c>
      <c r="D40" s="74" t="s">
        <v>27</v>
      </c>
      <c r="E40" s="75"/>
      <c r="F40" s="58"/>
      <c r="G40" s="59"/>
      <c r="H40" s="76">
        <v>100</v>
      </c>
      <c r="I40" s="77"/>
      <c r="J40" s="60">
        <v>24473</v>
      </c>
      <c r="K40" s="21"/>
      <c r="L40" s="22"/>
    </row>
    <row r="41" spans="1:12" ht="24" customHeight="1" x14ac:dyDescent="0.2">
      <c r="A41" s="55"/>
      <c r="B41" s="56"/>
      <c r="C41" s="57">
        <v>732</v>
      </c>
      <c r="D41" s="74" t="s">
        <v>30</v>
      </c>
      <c r="E41" s="75"/>
      <c r="F41" s="58"/>
      <c r="G41" s="59"/>
      <c r="H41" s="76">
        <v>100</v>
      </c>
      <c r="I41" s="77"/>
      <c r="J41" s="60">
        <v>24472</v>
      </c>
      <c r="K41" s="21"/>
      <c r="L41" s="22"/>
    </row>
    <row r="42" spans="1:12" ht="24" customHeight="1" x14ac:dyDescent="0.2">
      <c r="A42" s="55"/>
      <c r="B42" s="56"/>
      <c r="C42" s="57">
        <v>121</v>
      </c>
      <c r="D42" s="74" t="s">
        <v>31</v>
      </c>
      <c r="E42" s="75"/>
      <c r="F42" s="58"/>
      <c r="G42" s="59"/>
      <c r="H42" s="76">
        <v>100</v>
      </c>
      <c r="I42" s="77"/>
      <c r="J42" s="60">
        <v>24476</v>
      </c>
      <c r="K42" s="21"/>
      <c r="L42" s="22"/>
    </row>
    <row r="43" spans="1:12" ht="24" customHeight="1" x14ac:dyDescent="0.2">
      <c r="A43" s="55"/>
      <c r="B43" s="56"/>
      <c r="C43" s="57">
        <v>207</v>
      </c>
      <c r="D43" s="74" t="s">
        <v>32</v>
      </c>
      <c r="E43" s="75"/>
      <c r="F43" s="58"/>
      <c r="G43" s="59"/>
      <c r="H43" s="76">
        <v>100</v>
      </c>
      <c r="I43" s="77"/>
      <c r="J43" s="60">
        <v>24477</v>
      </c>
      <c r="K43" s="21"/>
      <c r="L43" s="22"/>
    </row>
    <row r="44" spans="1:12" ht="24" customHeight="1" x14ac:dyDescent="0.2">
      <c r="A44" s="50">
        <v>1</v>
      </c>
      <c r="B44" s="51" t="s">
        <v>22</v>
      </c>
      <c r="C44" s="54">
        <v>13600</v>
      </c>
      <c r="D44" s="94" t="s">
        <v>15</v>
      </c>
      <c r="E44" s="95"/>
      <c r="F44" s="52">
        <v>890</v>
      </c>
      <c r="G44" s="53">
        <v>875</v>
      </c>
      <c r="H44" s="96">
        <v>125</v>
      </c>
      <c r="I44" s="97"/>
      <c r="J44" s="99">
        <v>24294</v>
      </c>
      <c r="K44" s="21"/>
      <c r="L44" s="22"/>
    </row>
    <row r="45" spans="1:12" ht="24" customHeight="1" x14ac:dyDescent="0.2">
      <c r="A45" s="50">
        <v>1</v>
      </c>
      <c r="B45" s="51" t="s">
        <v>22</v>
      </c>
      <c r="C45" s="54">
        <v>16000</v>
      </c>
      <c r="D45" s="94" t="s">
        <v>15</v>
      </c>
      <c r="E45" s="95"/>
      <c r="F45" s="52">
        <v>645</v>
      </c>
      <c r="G45" s="53">
        <v>630</v>
      </c>
      <c r="H45" s="96">
        <v>125</v>
      </c>
      <c r="I45" s="97"/>
      <c r="J45" s="99">
        <v>24289</v>
      </c>
      <c r="K45" s="21"/>
      <c r="L45" s="22"/>
    </row>
    <row r="46" spans="1:12" ht="24" customHeight="1" x14ac:dyDescent="0.2">
      <c r="A46" s="50">
        <v>1</v>
      </c>
      <c r="B46" s="51" t="s">
        <v>22</v>
      </c>
      <c r="C46" s="54">
        <v>24000</v>
      </c>
      <c r="D46" s="94" t="s">
        <v>15</v>
      </c>
      <c r="E46" s="95"/>
      <c r="F46" s="52">
        <v>800</v>
      </c>
      <c r="G46" s="53">
        <v>785</v>
      </c>
      <c r="H46" s="96">
        <v>125</v>
      </c>
      <c r="I46" s="97"/>
      <c r="J46" s="99">
        <v>24239</v>
      </c>
      <c r="K46" s="21"/>
      <c r="L46" s="22"/>
    </row>
    <row r="47" spans="1:12" ht="24" customHeight="1" x14ac:dyDescent="0.2">
      <c r="A47" s="55">
        <v>1</v>
      </c>
      <c r="B47" s="56" t="s">
        <v>22</v>
      </c>
      <c r="C47" s="57">
        <v>893</v>
      </c>
      <c r="D47" s="74" t="s">
        <v>33</v>
      </c>
      <c r="E47" s="75"/>
      <c r="F47" s="58">
        <v>640</v>
      </c>
      <c r="G47" s="59">
        <v>625</v>
      </c>
      <c r="H47" s="76">
        <v>100</v>
      </c>
      <c r="I47" s="77"/>
      <c r="J47" s="60">
        <v>24451</v>
      </c>
      <c r="K47" s="21"/>
      <c r="L47" s="22"/>
    </row>
    <row r="48" spans="1:12" ht="24" customHeight="1" x14ac:dyDescent="0.2">
      <c r="A48" s="55">
        <v>1</v>
      </c>
      <c r="B48" s="56" t="s">
        <v>22</v>
      </c>
      <c r="C48" s="57">
        <v>119</v>
      </c>
      <c r="D48" s="74" t="s">
        <v>34</v>
      </c>
      <c r="E48" s="75"/>
      <c r="F48" s="58">
        <v>380</v>
      </c>
      <c r="G48" s="59">
        <v>365</v>
      </c>
      <c r="H48" s="76">
        <v>100</v>
      </c>
      <c r="I48" s="77"/>
      <c r="J48" s="60">
        <v>24485</v>
      </c>
      <c r="K48" s="21"/>
      <c r="L48" s="22"/>
    </row>
    <row r="49" spans="1:12" ht="24" customHeight="1" x14ac:dyDescent="0.2">
      <c r="A49" s="55"/>
      <c r="B49" s="56"/>
      <c r="C49" s="57">
        <v>779</v>
      </c>
      <c r="D49" s="74" t="s">
        <v>37</v>
      </c>
      <c r="E49" s="75"/>
      <c r="F49" s="58"/>
      <c r="G49" s="59"/>
      <c r="H49" s="76">
        <v>100</v>
      </c>
      <c r="I49" s="77"/>
      <c r="J49" s="60">
        <v>24484</v>
      </c>
      <c r="K49" s="21"/>
      <c r="L49" s="22"/>
    </row>
    <row r="50" spans="1:12" ht="24" customHeight="1" x14ac:dyDescent="0.2">
      <c r="A50" s="55"/>
      <c r="B50" s="56"/>
      <c r="C50" s="57">
        <v>3</v>
      </c>
      <c r="D50" s="74" t="s">
        <v>30</v>
      </c>
      <c r="E50" s="75"/>
      <c r="F50" s="58"/>
      <c r="G50" s="59"/>
      <c r="H50" s="76">
        <v>25</v>
      </c>
      <c r="I50" s="77"/>
      <c r="J50" s="60">
        <v>24483</v>
      </c>
      <c r="K50" s="21"/>
      <c r="L50" s="22"/>
    </row>
    <row r="51" spans="1:12" ht="24" customHeight="1" x14ac:dyDescent="0.2">
      <c r="A51" s="55"/>
      <c r="B51" s="56"/>
      <c r="C51" s="57">
        <v>29</v>
      </c>
      <c r="D51" s="74" t="s">
        <v>41</v>
      </c>
      <c r="E51" s="75"/>
      <c r="F51" s="58"/>
      <c r="G51" s="59"/>
      <c r="H51" s="76">
        <v>25</v>
      </c>
      <c r="I51" s="77"/>
      <c r="J51" s="60">
        <v>24482</v>
      </c>
      <c r="K51" s="21"/>
      <c r="L51" s="22"/>
    </row>
    <row r="52" spans="1:12" ht="24" customHeight="1" x14ac:dyDescent="0.2">
      <c r="A52" s="55">
        <v>1</v>
      </c>
      <c r="B52" s="56" t="s">
        <v>22</v>
      </c>
      <c r="C52" s="57">
        <v>649</v>
      </c>
      <c r="D52" s="74" t="s">
        <v>26</v>
      </c>
      <c r="E52" s="75"/>
      <c r="F52" s="58">
        <v>620</v>
      </c>
      <c r="G52" s="59">
        <v>605</v>
      </c>
      <c r="H52" s="76">
        <v>100</v>
      </c>
      <c r="I52" s="77"/>
      <c r="J52" s="60">
        <v>24433</v>
      </c>
      <c r="K52" s="21"/>
      <c r="L52" s="22"/>
    </row>
    <row r="53" spans="1:12" ht="24" customHeight="1" x14ac:dyDescent="0.2">
      <c r="A53" s="55">
        <v>1</v>
      </c>
      <c r="B53" s="56" t="s">
        <v>22</v>
      </c>
      <c r="C53" s="57">
        <v>569</v>
      </c>
      <c r="D53" s="74" t="s">
        <v>34</v>
      </c>
      <c r="E53" s="75"/>
      <c r="F53" s="58">
        <v>520</v>
      </c>
      <c r="G53" s="59">
        <v>505</v>
      </c>
      <c r="H53" s="76">
        <v>100</v>
      </c>
      <c r="I53" s="77"/>
      <c r="J53" s="60">
        <v>24474</v>
      </c>
      <c r="K53" s="21"/>
      <c r="L53" s="22"/>
    </row>
    <row r="54" spans="1:12" ht="24" customHeight="1" x14ac:dyDescent="0.2">
      <c r="A54" s="55">
        <v>1</v>
      </c>
      <c r="B54" s="56" t="s">
        <v>22</v>
      </c>
      <c r="C54" s="57">
        <v>545</v>
      </c>
      <c r="D54" s="74" t="s">
        <v>37</v>
      </c>
      <c r="E54" s="75"/>
      <c r="F54" s="58">
        <v>400</v>
      </c>
      <c r="G54" s="59">
        <v>385</v>
      </c>
      <c r="H54" s="76">
        <v>100</v>
      </c>
      <c r="I54" s="77"/>
      <c r="J54" s="60">
        <v>24639</v>
      </c>
      <c r="K54" s="21"/>
      <c r="L54" s="22"/>
    </row>
    <row r="55" spans="1:12" ht="24" customHeight="1" x14ac:dyDescent="0.2">
      <c r="A55" s="55"/>
      <c r="B55" s="56"/>
      <c r="C55" s="57">
        <v>51</v>
      </c>
      <c r="D55" s="74" t="s">
        <v>26</v>
      </c>
      <c r="E55" s="75"/>
      <c r="F55" s="58"/>
      <c r="G55" s="59"/>
      <c r="H55" s="76">
        <v>50</v>
      </c>
      <c r="I55" s="77"/>
      <c r="J55" s="60">
        <v>24640</v>
      </c>
      <c r="K55" s="21"/>
      <c r="L55" s="22"/>
    </row>
    <row r="56" spans="1:12" ht="24" customHeight="1" x14ac:dyDescent="0.2">
      <c r="A56" s="55"/>
      <c r="B56" s="56"/>
      <c r="C56" s="57">
        <v>46</v>
      </c>
      <c r="D56" s="74" t="s">
        <v>30</v>
      </c>
      <c r="E56" s="75"/>
      <c r="F56" s="58"/>
      <c r="G56" s="59"/>
      <c r="H56" s="76">
        <v>50</v>
      </c>
      <c r="I56" s="77"/>
      <c r="J56" s="60">
        <v>24641</v>
      </c>
      <c r="K56" s="21"/>
      <c r="L56" s="22"/>
    </row>
    <row r="57" spans="1:12" ht="24" customHeight="1" x14ac:dyDescent="0.2">
      <c r="A57" s="55"/>
      <c r="B57" s="56"/>
      <c r="C57" s="57">
        <v>81</v>
      </c>
      <c r="D57" s="74" t="s">
        <v>38</v>
      </c>
      <c r="E57" s="75"/>
      <c r="F57" s="58"/>
      <c r="G57" s="59"/>
      <c r="H57" s="76">
        <v>50</v>
      </c>
      <c r="I57" s="77"/>
      <c r="J57" s="60">
        <v>24643</v>
      </c>
      <c r="K57" s="21"/>
      <c r="L57" s="22"/>
    </row>
    <row r="58" spans="1:12" ht="24" customHeight="1" x14ac:dyDescent="0.2">
      <c r="A58" s="55">
        <v>1</v>
      </c>
      <c r="B58" s="56" t="s">
        <v>22</v>
      </c>
      <c r="C58" s="57">
        <v>605</v>
      </c>
      <c r="D58" s="74" t="s">
        <v>34</v>
      </c>
      <c r="E58" s="75"/>
      <c r="F58" s="58">
        <v>530</v>
      </c>
      <c r="G58" s="59">
        <v>515</v>
      </c>
      <c r="H58" s="76">
        <v>100</v>
      </c>
      <c r="I58" s="77"/>
      <c r="J58" s="60">
        <v>24459</v>
      </c>
      <c r="K58" s="21"/>
      <c r="L58" s="22"/>
    </row>
    <row r="59" spans="1:12" ht="24" customHeight="1" x14ac:dyDescent="0.2">
      <c r="A59" s="39"/>
      <c r="B59" s="40"/>
      <c r="C59" s="45"/>
      <c r="D59" s="66"/>
      <c r="E59" s="67"/>
      <c r="F59" s="47"/>
      <c r="G59" s="48"/>
      <c r="H59" s="68"/>
      <c r="I59" s="69"/>
      <c r="J59" s="46"/>
      <c r="K59" s="21"/>
      <c r="L59" s="22"/>
    </row>
    <row r="60" spans="1:12" ht="24" customHeight="1" x14ac:dyDescent="0.2">
      <c r="A60" s="50">
        <v>60</v>
      </c>
      <c r="B60" s="51" t="s">
        <v>35</v>
      </c>
      <c r="C60" s="50">
        <v>120000</v>
      </c>
      <c r="D60" s="94" t="s">
        <v>36</v>
      </c>
      <c r="E60" s="95"/>
      <c r="F60" s="52">
        <v>970</v>
      </c>
      <c r="G60" s="53">
        <v>970</v>
      </c>
      <c r="H60" s="96">
        <v>150</v>
      </c>
      <c r="I60" s="97"/>
      <c r="J60" s="60">
        <v>24284</v>
      </c>
      <c r="K60" s="21"/>
      <c r="L60" s="22"/>
    </row>
    <row r="61" spans="1:12" ht="24" customHeight="1" x14ac:dyDescent="0.2">
      <c r="A61" s="50">
        <v>60</v>
      </c>
      <c r="B61" s="51" t="s">
        <v>35</v>
      </c>
      <c r="C61" s="54">
        <v>120000</v>
      </c>
      <c r="D61" s="94" t="s">
        <v>36</v>
      </c>
      <c r="E61" s="95"/>
      <c r="F61" s="52">
        <v>1030</v>
      </c>
      <c r="G61" s="53">
        <v>1015</v>
      </c>
      <c r="H61" s="96">
        <v>150</v>
      </c>
      <c r="I61" s="97"/>
      <c r="J61" s="60">
        <v>24285</v>
      </c>
      <c r="K61" s="21"/>
      <c r="L61" s="22"/>
    </row>
    <row r="62" spans="1:12" ht="24" customHeight="1" x14ac:dyDescent="0.2">
      <c r="A62" s="50">
        <v>69</v>
      </c>
      <c r="B62" s="51" t="s">
        <v>35</v>
      </c>
      <c r="C62" s="54">
        <v>5300</v>
      </c>
      <c r="D62" s="94" t="s">
        <v>15</v>
      </c>
      <c r="E62" s="95"/>
      <c r="F62" s="52">
        <v>420</v>
      </c>
      <c r="G62" s="53">
        <v>405</v>
      </c>
      <c r="H62" s="96">
        <v>75</v>
      </c>
      <c r="I62" s="97"/>
      <c r="J62" s="60">
        <v>24295</v>
      </c>
      <c r="K62" s="21"/>
      <c r="L62" s="22"/>
    </row>
    <row r="63" spans="1:12" ht="24" customHeight="1" x14ac:dyDescent="0.2">
      <c r="A63" s="39"/>
      <c r="B63" s="40"/>
      <c r="C63" s="45"/>
      <c r="D63" s="66"/>
      <c r="E63" s="67"/>
      <c r="F63" s="47"/>
      <c r="G63" s="48"/>
      <c r="H63" s="68"/>
      <c r="I63" s="69"/>
      <c r="J63" s="46"/>
      <c r="K63" s="21"/>
      <c r="L63" s="22"/>
    </row>
    <row r="64" spans="1:12" ht="24" customHeight="1" x14ac:dyDescent="0.2">
      <c r="A64" s="39"/>
      <c r="B64" s="40"/>
      <c r="C64" s="41"/>
      <c r="D64" s="66"/>
      <c r="E64" s="67"/>
      <c r="F64" s="43"/>
      <c r="G64" s="43"/>
      <c r="H64" s="68"/>
      <c r="I64" s="69"/>
      <c r="J64" s="42"/>
      <c r="K64" s="23"/>
    </row>
    <row r="65" spans="1:12" ht="24" customHeight="1" x14ac:dyDescent="0.2">
      <c r="A65" s="39"/>
      <c r="B65" s="40"/>
      <c r="C65" s="45"/>
      <c r="D65" s="66"/>
      <c r="E65" s="67"/>
      <c r="F65" s="47"/>
      <c r="G65" s="48"/>
      <c r="H65" s="68"/>
      <c r="I65" s="69"/>
      <c r="J65" s="44"/>
      <c r="K65" s="23"/>
    </row>
    <row r="66" spans="1:12" ht="24" customHeight="1" x14ac:dyDescent="0.2">
      <c r="A66" s="39"/>
      <c r="B66" s="40"/>
      <c r="C66" s="45"/>
      <c r="D66" s="66"/>
      <c r="E66" s="67"/>
      <c r="F66" s="47"/>
      <c r="G66" s="49"/>
      <c r="H66" s="68"/>
      <c r="I66" s="69"/>
      <c r="J66" s="44"/>
      <c r="K66" s="21"/>
      <c r="L66" s="22"/>
    </row>
    <row r="67" spans="1:12" ht="24" customHeight="1" x14ac:dyDescent="0.2">
      <c r="A67" s="92" t="s">
        <v>7</v>
      </c>
      <c r="B67" s="92"/>
      <c r="C67" s="92"/>
      <c r="D67" s="92"/>
      <c r="E67" s="93"/>
      <c r="F67" s="5">
        <f>SUM(F9:F66)</f>
        <v>21275</v>
      </c>
      <c r="G67" s="5">
        <f>SUM(G9:G66)</f>
        <v>20690</v>
      </c>
      <c r="H67" s="90"/>
      <c r="I67" s="91"/>
      <c r="J67" s="16"/>
      <c r="K67" s="21"/>
      <c r="L67" s="26"/>
    </row>
    <row r="68" spans="1:12" ht="24" customHeight="1" x14ac:dyDescent="0.2">
      <c r="A68" s="4" t="s">
        <v>39</v>
      </c>
      <c r="B68" s="38" t="s">
        <v>40</v>
      </c>
      <c r="C68" s="30"/>
      <c r="D68" s="18"/>
      <c r="E68" s="4"/>
      <c r="F68" s="85" t="s">
        <v>10</v>
      </c>
      <c r="G68" s="86"/>
      <c r="H68" s="88">
        <f>SUM(H9:H66)</f>
        <v>5000</v>
      </c>
      <c r="I68" s="89"/>
      <c r="J68" s="19"/>
      <c r="K68" s="26"/>
      <c r="L68" s="26"/>
    </row>
    <row r="69" spans="1:12" ht="31" customHeight="1" x14ac:dyDescent="0.2">
      <c r="A69" s="1">
        <f>SUM(A9:A58)</f>
        <v>37</v>
      </c>
      <c r="B69" s="1">
        <f>SUM(A60:A62)</f>
        <v>189</v>
      </c>
      <c r="K69" s="25"/>
      <c r="L69" s="26"/>
    </row>
    <row r="70" spans="1:12" ht="21.5" customHeight="1" x14ac:dyDescent="0.2">
      <c r="A70" s="1" t="s">
        <v>14</v>
      </c>
      <c r="K70" s="26"/>
    </row>
    <row r="71" spans="1:12" ht="21.5" customHeight="1" x14ac:dyDescent="0.2">
      <c r="D71" s="3"/>
      <c r="E71" s="3"/>
      <c r="L71" s="26"/>
    </row>
    <row r="72" spans="1:12" ht="21.5" customHeight="1" x14ac:dyDescent="0.2">
      <c r="K72" s="26"/>
      <c r="L72" s="26"/>
    </row>
    <row r="73" spans="1:12" ht="38" customHeight="1" x14ac:dyDescent="0.2">
      <c r="K73" s="25"/>
      <c r="L73" s="26"/>
    </row>
    <row r="74" spans="1:12" ht="33" customHeight="1" x14ac:dyDescent="0.2">
      <c r="K74" s="25"/>
    </row>
    <row r="75" spans="1:12" ht="21.5" customHeight="1" x14ac:dyDescent="0.2"/>
    <row r="76" spans="1:12" ht="29" customHeight="1" x14ac:dyDescent="0.2"/>
    <row r="1048555" spans="11:11" ht="17" x14ac:dyDescent="0.2">
      <c r="K1048555" s="21" t="s">
        <v>12</v>
      </c>
    </row>
  </sheetData>
  <mergeCells count="129">
    <mergeCell ref="D43:E43"/>
    <mergeCell ref="H43:I43"/>
    <mergeCell ref="D44:E44"/>
    <mergeCell ref="H44:I44"/>
    <mergeCell ref="D45:E45"/>
    <mergeCell ref="H45:I45"/>
    <mergeCell ref="D46:E46"/>
    <mergeCell ref="H46:I46"/>
    <mergeCell ref="D37:E37"/>
    <mergeCell ref="H37:I37"/>
    <mergeCell ref="D61:E61"/>
    <mergeCell ref="H61:I61"/>
    <mergeCell ref="H60:I60"/>
    <mergeCell ref="D62:E62"/>
    <mergeCell ref="H62:I62"/>
    <mergeCell ref="D63:E63"/>
    <mergeCell ref="D39:E39"/>
    <mergeCell ref="H39:I39"/>
    <mergeCell ref="D40:E40"/>
    <mergeCell ref="H40:I40"/>
    <mergeCell ref="D41:E41"/>
    <mergeCell ref="H41:I41"/>
    <mergeCell ref="D42:E42"/>
    <mergeCell ref="H42:I42"/>
    <mergeCell ref="H63:I63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D47:E47"/>
    <mergeCell ref="H47:I47"/>
    <mergeCell ref="D48:E48"/>
    <mergeCell ref="H48:I48"/>
    <mergeCell ref="D49:E49"/>
    <mergeCell ref="H49:I49"/>
    <mergeCell ref="D51:E51"/>
    <mergeCell ref="H51:I51"/>
    <mergeCell ref="H58:I58"/>
    <mergeCell ref="D57:E57"/>
    <mergeCell ref="H57:I57"/>
    <mergeCell ref="D58:E58"/>
    <mergeCell ref="D50:E50"/>
    <mergeCell ref="H50:I50"/>
    <mergeCell ref="H65:I65"/>
    <mergeCell ref="D19:E19"/>
    <mergeCell ref="H19:I19"/>
    <mergeCell ref="D13:E13"/>
    <mergeCell ref="H13:I13"/>
    <mergeCell ref="D16:E16"/>
    <mergeCell ref="D17:E17"/>
    <mergeCell ref="H17:I17"/>
    <mergeCell ref="H16:I16"/>
    <mergeCell ref="D20:E20"/>
    <mergeCell ref="D28:E28"/>
    <mergeCell ref="D27:E27"/>
    <mergeCell ref="H27:I27"/>
    <mergeCell ref="H28:I28"/>
    <mergeCell ref="D64:E64"/>
    <mergeCell ref="D30:E30"/>
    <mergeCell ref="D31:E31"/>
    <mergeCell ref="H24:I24"/>
    <mergeCell ref="D25:E25"/>
    <mergeCell ref="H25:I25"/>
    <mergeCell ref="D65:E65"/>
    <mergeCell ref="H64:I64"/>
    <mergeCell ref="H33:I33"/>
    <mergeCell ref="D52:E52"/>
    <mergeCell ref="D33:E33"/>
    <mergeCell ref="H14:I14"/>
    <mergeCell ref="H20:I20"/>
    <mergeCell ref="D29:E29"/>
    <mergeCell ref="H29:I29"/>
    <mergeCell ref="D26:E26"/>
    <mergeCell ref="D24:E24"/>
    <mergeCell ref="H21:I21"/>
    <mergeCell ref="H22:I22"/>
    <mergeCell ref="F68:G68"/>
    <mergeCell ref="A3:K3"/>
    <mergeCell ref="H68:I68"/>
    <mergeCell ref="H67:I67"/>
    <mergeCell ref="D15:E15"/>
    <mergeCell ref="H26:I26"/>
    <mergeCell ref="H23:I23"/>
    <mergeCell ref="H11:I11"/>
    <mergeCell ref="H18:I18"/>
    <mergeCell ref="H15:I15"/>
    <mergeCell ref="D11:E11"/>
    <mergeCell ref="D22:E22"/>
    <mergeCell ref="D23:E23"/>
    <mergeCell ref="D14:E14"/>
    <mergeCell ref="D35:E35"/>
    <mergeCell ref="D36:E36"/>
    <mergeCell ref="H35:I35"/>
    <mergeCell ref="H36:I36"/>
    <mergeCell ref="A67:E67"/>
    <mergeCell ref="D38:E38"/>
    <mergeCell ref="H38:I38"/>
    <mergeCell ref="D59:E59"/>
    <mergeCell ref="H59:I59"/>
    <mergeCell ref="D60:E60"/>
    <mergeCell ref="D66:E66"/>
    <mergeCell ref="H66:I66"/>
    <mergeCell ref="A1:I1"/>
    <mergeCell ref="A7:C7"/>
    <mergeCell ref="A4:B4"/>
    <mergeCell ref="A5:E5"/>
    <mergeCell ref="A6:B6"/>
    <mergeCell ref="D34:E34"/>
    <mergeCell ref="H34:I34"/>
    <mergeCell ref="A8:B8"/>
    <mergeCell ref="C8:E8"/>
    <mergeCell ref="H8:I8"/>
    <mergeCell ref="D10:E10"/>
    <mergeCell ref="H10:I10"/>
    <mergeCell ref="H9:I9"/>
    <mergeCell ref="D21:E21"/>
    <mergeCell ref="H12:I12"/>
    <mergeCell ref="D12:E12"/>
    <mergeCell ref="D18:E18"/>
    <mergeCell ref="D9:E9"/>
    <mergeCell ref="H30:I30"/>
    <mergeCell ref="H31:I31"/>
    <mergeCell ref="D32:E32"/>
    <mergeCell ref="H32:I32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55F21-E210-44DB-AEAB-0E574E78DDF7}">
  <ds:schemaRefs>
    <ds:schemaRef ds:uri="c95b7ca8-b57e-45ad-a0d6-40c1b64f5a16"/>
    <ds:schemaRef ds:uri="http://www.w3.org/XML/1998/namespace"/>
    <ds:schemaRef ds:uri="http://purl.org/dc/elements/1.1/"/>
    <ds:schemaRef ds:uri="http://purl.org/dc/terms/"/>
    <ds:schemaRef ds:uri="96f2e6f6-d09e-4761-8f92-782a2eef91e0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5CF5E8-B585-46A9-8D44-C30B61E5A5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2026-04-01T15:01:00Z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